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Denne_projektmappe" defaultThemeVersion="124226"/>
  <xr:revisionPtr revIDLastSave="0" documentId="8_{46A31505-F29F-42C8-8C5D-68D1C01D23BC}" xr6:coauthVersionLast="47" xr6:coauthVersionMax="47" xr10:uidLastSave="{00000000-0000-0000-0000-000000000000}"/>
  <bookViews>
    <workbookView xWindow="28680" yWindow="-7080" windowWidth="16440" windowHeight="28440" tabRatio="878" xr2:uid="{00000000-000D-0000-FFFF-FFFF00000000}"/>
  </bookViews>
  <sheets>
    <sheet name="Forside" sheetId="7" r:id="rId1"/>
    <sheet name="Sammenvejet lønudv. for branche" sheetId="11" r:id="rId2"/>
    <sheet name="Samhandelsvægte" sheetId="21" r:id="rId3"/>
    <sheet name="Metode" sheetId="10" r:id="rId4"/>
    <sheet name="Kontakt" sheetId="16" r:id="rId5"/>
  </sheets>
  <definedNames>
    <definedName name="Tabe_2__Samlet_lønudvikling_efter_land">Forside!#REF!</definedName>
    <definedName name="_xlnm.Print_Area" localSheetId="0">Forside!$B$2:$J$60</definedName>
    <definedName name="_xlnm.Print_Area" localSheetId="4">Kontakt!$A$1:$E$11</definedName>
    <definedName name="_xlnm.Print_Area" localSheetId="3">Metode!$A$1:$F$46</definedName>
    <definedName name="_xlnm.Print_Area" localSheetId="2">Samhandelsvægte!$A$1:$G$32</definedName>
    <definedName name="_xlnm.Print_Area" localSheetId="1">'Sammenvejet lønudv. for branche'!$A$1:$I$112</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2" i="21" l="1"/>
</calcChain>
</file>

<file path=xl/sharedStrings.xml><?xml version="1.0" encoding="utf-8"?>
<sst xmlns="http://schemas.openxmlformats.org/spreadsheetml/2006/main" count="220" uniqueCount="210">
  <si>
    <t>Periode</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</si>
  <si>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</si>
  <si>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</si>
  <si>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</si>
  <si>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</si>
  <si>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</si>
  <si>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</si>
  <si>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</si>
  <si>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</si>
  <si>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</si>
  <si>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</si>
  <si>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</si>
  <si>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</si>
  <si>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</si>
  <si>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</si>
  <si>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</si>
  <si>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</si>
  <si>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</si>
  <si>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</si>
  <si>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</si>
  <si>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</si>
  <si>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</si>
  <si>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</si>
  <si>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</si>
  <si>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</si>
  <si>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</si>
  <si>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</si>
  <si>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</si>
  <si>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</si>
  <si>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</si>
  <si>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</si>
  <si>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</si>
  <si>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</si>
  <si>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</si>
  <si>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</si>
  <si>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</si>
  <si>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</si>
  <si>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</si>
  <si>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</si>
  <si>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</si>
  <si>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</si>
  <si>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</si>
  <si>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</si>
  <si>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</si>
  <si>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</si>
  <si>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</si>
  <si>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</si>
  <si>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</si>
  <si>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</si>
  <si>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</si>
  <si>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</si>
  <si>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</si>
  <si>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</si>
  <si>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</si>
  <si>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</si>
  <si>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</si>
  <si>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</si>
  <si>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</si>
  <si>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</si>
  <si>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</si>
  <si>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</si>
  <si>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</si>
  <si>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</si>
  <si>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</si>
  <si>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</si>
  <si>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</si>
  <si>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</si>
  <si>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</si>
  <si>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</si>
  <si>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</si>
  <si>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</si>
  <si>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</si>
  <si>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</si>
  <si>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</si>
  <si>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</si>
  <si>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</si>
  <si>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Formål med statistikken</t>
  </si>
  <si>
    <t>Yderligere oplysninger</t>
  </si>
  <si>
    <t>Telefon:</t>
  </si>
  <si>
    <t>Redaktion</t>
  </si>
  <si>
    <t>Lars Knudsen</t>
  </si>
  <si>
    <t xml:space="preserve">e-mail: </t>
  </si>
  <si>
    <t>lak@da.dk</t>
  </si>
  <si>
    <t>3338 9361</t>
  </si>
  <si>
    <t>Bemærk at tabellen indeholder skjulte rækker.</t>
  </si>
  <si>
    <t xml:space="preserve">  </t>
  </si>
  <si>
    <t xml:space="preserve">   </t>
  </si>
  <si>
    <t>Udlandet</t>
  </si>
  <si>
    <t>Danmark</t>
  </si>
  <si>
    <t>Fremstilling</t>
  </si>
  <si>
    <t>Bygge og anlæg</t>
  </si>
  <si>
    <t>Handel</t>
  </si>
  <si>
    <t>Statistikken indeholder lønoplysninger for Danmark plus 13 lande:</t>
  </si>
  <si>
    <t>Definitioner</t>
  </si>
  <si>
    <t xml:space="preserve">For de seneste kvartaler er det alene lønudviklingen, som offentliggøres. </t>
  </si>
  <si>
    <t>Niveautal</t>
  </si>
  <si>
    <t>Niveautal er for samme år som seneste udgave af DA's StrukturStatistik. Niveautallene</t>
  </si>
  <si>
    <t>for EU-landene (bortset fra Danmark) baserer sig fra og med 1. kvartal 2017 direkte</t>
  </si>
  <si>
    <t>på EUROSTATS Labour Cost Levels. For USA baserer de sig fra Employer Costs for</t>
  </si>
  <si>
    <t>Employee Compensation og for Japan på Databook of International Labour Statistics.</t>
  </si>
  <si>
    <t xml:space="preserve">Lønbegrebet ILO-fortjeneste arviger fra det ellers anvendte fortjenestesbegreb ved, </t>
  </si>
  <si>
    <t xml:space="preserve">at løn under sygdom m.v. samt arbejdsgivers pensionsbidrag er ekskluderet. </t>
  </si>
  <si>
    <t>Sammenvejet lønudvikling</t>
  </si>
  <si>
    <t>Tabellen som belyser den samlede lønudvikling i udlandet, er baseret på en sammen-</t>
  </si>
  <si>
    <t xml:space="preserve">vejet beregning for statistikkens 13 lande. Hvert land indgår i beregningen med den </t>
  </si>
  <si>
    <t>vægt, som det bidrager med i beregningen af det effektive kronekursindeks. Vægtene</t>
  </si>
  <si>
    <t>offentliggøres og revideres af Danmarks Nationalbank, og tager både hensyn til eksport</t>
  </si>
  <si>
    <t>og import fra de 13 lande samt eksport til tredjelande, hvor Danmark og et eller flere</t>
  </si>
  <si>
    <t>af de 13 lande eksporterer til. Vægtene er baseret på samhandlen i 2014 fra og med 1.</t>
  </si>
  <si>
    <t xml:space="preserve">kvartal 2015. </t>
  </si>
  <si>
    <t xml:space="preserve">Hvis et land ikke har offentliggjort tal for et givent år eller kvartal, anvendes det </t>
  </si>
  <si>
    <t xml:space="preserve">seneste offentliggjorte tal i beregningen. Lande, som ikke offentliggør tal for en given </t>
  </si>
  <si>
    <t>branche, indgår ikke i det samlede vægtgrundlag for denne branche.</t>
  </si>
  <si>
    <t>Den Internationale Lønstatistik belyser udviklingen i virksomhedernes samlede med-</t>
  </si>
  <si>
    <t>arbejderomkostninger og lønmodtagernes fortjeneste for præsteret tid blandt 13 af</t>
  </si>
  <si>
    <t>Danmarks vigtigeste samhandelspartnere.</t>
  </si>
  <si>
    <t>Tyskland, Sverige, USA, Storbritanien, Frankrig, Holland, Italien, Belgien, Japan, Norge,</t>
  </si>
  <si>
    <t>Polen, Spanien og Finland.</t>
  </si>
  <si>
    <t>Lønbegrebet fortjenesten inkl. gene omfatter ud over tid- og akkordløn også genetillæg,</t>
  </si>
  <si>
    <t xml:space="preserve">bonus og provision samt sæsonvise og uregelmæssige betalinger. </t>
  </si>
  <si>
    <t>Lønbegrebet samlede medarbejderomkostninger omfatter ud over fortjenesten inkl. gene</t>
  </si>
  <si>
    <t>også øvrige medarbejderomkostninger. Øvrige medarbejderomkostninger dækker såvel</t>
  </si>
  <si>
    <t>lovmæssige som kollektivt aftalte udgifter til sociale sikringsordninger (sygdom, ulykke,</t>
  </si>
  <si>
    <t xml:space="preserve">arbejdsskade, arbejdsløshedsforsikring m.fl.). Lønbegreberne for de enkelte lande </t>
  </si>
  <si>
    <t>harmonerer i varierende grad med statistikkens lønbegreber.</t>
  </si>
  <si>
    <t>Oplysningerne ajourføres løbende med eventuelle ændringer i de nationale kilder.</t>
  </si>
  <si>
    <t>Stigningstakter for fortjenesten omfatter alle voksne lønmodtagere, og derfor ikke</t>
  </si>
  <si>
    <t>elever og unge. Stigningstakter for medarbejderomkostninger inkluderer derimod elever</t>
  </si>
  <si>
    <t>og unge, da der ikke findes internationalt sammenlignelige kilder som udelader disse</t>
  </si>
  <si>
    <t>grupper. Niveautal for både medarbejderomkostninger og ILO-fortjeneste omfatter</t>
  </si>
  <si>
    <t xml:space="preserve">voksne og unge, men ikke elever. Både voksne arbejdere og funktionærer indgår i </t>
  </si>
  <si>
    <t>statistikken for flertallet af landene.</t>
  </si>
  <si>
    <t>Metode</t>
  </si>
  <si>
    <t>Kontakt</t>
  </si>
  <si>
    <t>Tyskland</t>
  </si>
  <si>
    <t>Sverige</t>
  </si>
  <si>
    <t>USA</t>
  </si>
  <si>
    <t>Frankrig</t>
  </si>
  <si>
    <t>Holland</t>
  </si>
  <si>
    <t>Italien</t>
  </si>
  <si>
    <t>Belgien</t>
  </si>
  <si>
    <t>Japan</t>
  </si>
  <si>
    <t>Norge</t>
  </si>
  <si>
    <t>Polen</t>
  </si>
  <si>
    <t>Spanien</t>
  </si>
  <si>
    <t>Finland</t>
  </si>
  <si>
    <t>4. kvartal 2018</t>
  </si>
  <si>
    <t>1. kvartal 2019</t>
  </si>
  <si>
    <t>Transport</t>
  </si>
  <si>
    <t>Storbritanien</t>
  </si>
  <si>
    <t>Land</t>
  </si>
  <si>
    <t>Anm.: Vægtene er baseret på Nationalbankens effektive kronekursindeks.</t>
  </si>
  <si>
    <t>Vægtene offentliggøres og revideres af Nationalbanken, og tager hensyn til eksport og import</t>
  </si>
  <si>
    <t>Tabel 1 Sammenvejet lønduvikling for brancher</t>
  </si>
  <si>
    <t>Tabel 1: Sammenvejet lønudviklng for brancher</t>
  </si>
  <si>
    <t xml:space="preserve">Anm.: Årlig ændring i fortjenesten inkl. genebetalinger. Den samlede lønudvikling i udlandet er baseret på en </t>
  </si>
  <si>
    <t xml:space="preserve">sammenvejet beregning for de nævnte lande, hvor hvert land indgår i beregningerne med den vægt, som de bidrager </t>
  </si>
  <si>
    <t xml:space="preserve">med i beregningen af Nationalbankens effektive kronekursindeks. Vægtene er baseret på samhandlen i 2014. </t>
  </si>
  <si>
    <t>…Pct…</t>
  </si>
  <si>
    <t>2. kvartal 2019</t>
  </si>
  <si>
    <t>3. kvartal 2019</t>
  </si>
  <si>
    <t>4. kvartal 2019</t>
  </si>
  <si>
    <t>1. kvartal 2020</t>
  </si>
  <si>
    <t>2. kvartal 2020</t>
  </si>
  <si>
    <t>3. kvartal 2020</t>
  </si>
  <si>
    <t>4. kvartal 2020</t>
  </si>
  <si>
    <t>1. kvartal 2021</t>
  </si>
  <si>
    <t>2. kvartal 2021</t>
  </si>
  <si>
    <t>Historiske tal revideres løbende. Tal, der er revideret i forhold til seneste udgivelse, er understreget ovenfor.</t>
  </si>
  <si>
    <t>3. kvartal 2021</t>
  </si>
  <si>
    <t>Jesper Stenby</t>
  </si>
  <si>
    <t>3338 9209</t>
  </si>
  <si>
    <t>jst@da.dk</t>
  </si>
  <si>
    <t>4. kvartal 2021</t>
  </si>
  <si>
    <t>1. kvartal 2022</t>
  </si>
  <si>
    <t>2. kvartal 2022</t>
  </si>
  <si>
    <t>3. kvartal 2022</t>
  </si>
  <si>
    <t>4. kvartal 2022</t>
  </si>
  <si>
    <t>1. kvartal 2023</t>
  </si>
  <si>
    <t>2. kvartal 2023</t>
  </si>
  <si>
    <t>3. kvartal 2023</t>
  </si>
  <si>
    <t>4. kvartal 2023</t>
  </si>
  <si>
    <t>1. kvartal 2024</t>
  </si>
  <si>
    <t>Tjekkiet</t>
  </si>
  <si>
    <t>Østrig</t>
  </si>
  <si>
    <t>Irland</t>
  </si>
  <si>
    <t>Ungarn</t>
  </si>
  <si>
    <t>Portugal</t>
  </si>
  <si>
    <t>Grækenland</t>
  </si>
  <si>
    <t>Island</t>
  </si>
  <si>
    <t>2. kvartal 2024</t>
  </si>
  <si>
    <t>fra de 20 lande, samt eksport til tredjelande, hvor Danmark og et eller flere af de 20 lande</t>
  </si>
  <si>
    <t>eksporterer til. Vægtene er baseret på samhandlen i 2018 og er anvendt fra og med 2. kvartal</t>
  </si>
  <si>
    <t>2024.</t>
  </si>
  <si>
    <t>3. kvartal 2024</t>
  </si>
  <si>
    <t>4. kvartal 2024</t>
  </si>
  <si>
    <t>International LønStatistik 4. kvartal 2024</t>
  </si>
  <si>
    <t>6. marts 2025</t>
  </si>
  <si>
    <t>AFTAGENDE LØNUDVIKLING I UDLANDET OG I DANMARK</t>
  </si>
  <si>
    <t xml:space="preserve">Lønstigningstakten inden for fremstilling for udlandet var på 4,8 procent for 4. kvartal 2024. Den danske lønstigningstakt var på 4,6 procent. Lønstigningstakterne for både Danmark og udlandet aftager med 0,2 procentpoint. </t>
  </si>
  <si>
    <t xml:space="preserve">Den sammenvejede lønstigningstakt for fremstilling i udlandet lå på 4,8 procent fra 4. kvartal 2023 til 4. kvartal 2024. Stigningstakten for Danmark var på 4,6 procent, og den aftager i forhold til kvartalet før, hvor den lå på 4,8 procent. Den højeste lønstigningstakt for udlandet har været for 3. kvartal 2023, hvor den var 5,8 procent, mens det samme for Danmark var 2. kvartal 2024 med 6,6 procent. </t>
  </si>
  <si>
    <t>Højere lønudvikling inden for bygge og anlæg i udlandet end i Danmark</t>
  </si>
  <si>
    <t xml:space="preserve">I udlandet er lønudviklingen inden for bygge og anlæg på 5,1 procent fra 4. kvartal 2023 til 4. kvartal 2024. I forhold til den årlige ændring i 3. kvartal 2024 aftager lønudviklingen med 0,1 procentpoint. Kvartalet før var lønudviklingen 5,2 procent. I Danmark steg lønnen 4,5 procent i 4. kvartal 2024. Lønudviklingen aftager i forhold til kvartalet før fra 5,1 procent. </t>
  </si>
  <si>
    <t>Højere lønstigningstakt inden for handel i Danmark end i udlandet</t>
  </si>
  <si>
    <t xml:space="preserve">Inden for handel steg lønnen i udlandet 4,3 procent fra 4. kvartal 2023 til 4. kvartal 2024. Den danske lønstigningstakt var på 4,5 procent fra 4. kvartal 2023 til 4. kvartal 2024. Den er uændret i forhold til kvartalet før. </t>
  </si>
  <si>
    <t>Højere lønudvikling for transporten i udlandet end i Danmark</t>
  </si>
  <si>
    <t xml:space="preserve">Den udenlandske lønstigningstakt inden for transport var på 4,9 procent fra 4. kvartal 2023 til 4. kvartal 2024. Den aftager i forhold til kvartalet med 0,5 procentpoint. Den danske lønstigningstakt var på 4,7 procent for 4. kvartal 2024, og den aftager fra 5,0 procent for 3. kvartal 2024. </t>
  </si>
  <si>
    <t>Kilde: DA's International LønStatistik 4. kvartal 2024</t>
  </si>
  <si>
    <t>Tabel 2 Samhandelsvægte i pct.</t>
  </si>
  <si>
    <t xml:space="preserve">Tabel 2: Samhandelsvægte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</si>
</sst>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s>
  <fonts count="3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9"/>
      <color rgb="FFFFFFFF"/>
      <name val="Verdana"/>
      <family val="2"/>
    </font>
    <font>
      <sz val="8"/>
      <color theme="1"/>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color rgb="FFFFFFFF"/>
      <name val="Verdana"/>
      <family val="2"/>
    </font>
    <font>
      <sz val="9"/>
      <color theme="1"/>
      <name val="Verdana"/>
      <family val="2"/>
    </font>
    <font>
      <b/>
      <sz val="10"/>
      <color rgb="FF000000"/>
      <name val="Verdana"/>
      <family val="2"/>
    </font>
    <font>
      <sz val="9"/>
      <name val="Verdana"/>
      <family val="2"/>
    </font>
    <font>
      <u/>
      <sz val="9"/>
      <color theme="10"/>
      <name val="Verdana"/>
      <family val="2"/>
    </font>
    <font>
      <sz val="11"/>
      <color theme="1"/>
      <name val="Calibri"/>
      <family val="2"/>
      <scheme val="minor"/>
    </font>
    <font>
      <sz val="8"/>
      <name val="Calibri"/>
      <family val="2"/>
      <scheme val="minor"/>
    </font>
    <font>
      <u/>
      <sz val="9"/>
      <color theme="1"/>
      <name val="Verdana"/>
      <family val="2"/>
    </font>
    <font>
      <i/>
      <sz val="10"/>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s>
  <borders count="8">
    <border>
      <left/>
      <right/>
      <top/>
      <bottom/>
      <diagonal/>
    </border>
    <border>
      <left style="medium">
        <color rgb="FF0090FF"/>
      </left>
      <right style="medium">
        <color rgb="FF0090FF"/>
      </right>
      <top/>
      <bottom style="medium">
        <color rgb="FF0090FF"/>
      </bottom>
      <diagonal/>
    </border>
    <border>
      <left style="medium">
        <color rgb="FF0090FF"/>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top style="medium">
        <color rgb="FF0090FF"/>
      </top>
      <bottom style="medium">
        <color rgb="FF0090FF"/>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s>
  <cellStyleXfs count="12">
    <xf numFmtId="0" fontId="0" fillId="0" borderId="0"/>
    <xf numFmtId="9"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7" fontId="13" fillId="0" borderId="0" applyFont="0" applyFill="0" applyBorder="0" applyAlignment="0" applyProtection="0"/>
    <xf numFmtId="165" fontId="13" fillId="0" borderId="0" applyFont="0" applyFill="0" applyBorder="0" applyAlignment="0" applyProtection="0"/>
    <xf numFmtId="0" fontId="12" fillId="0" borderId="0"/>
    <xf numFmtId="0" fontId="15" fillId="0" borderId="0" applyNumberFormat="0" applyFill="0" applyBorder="0" applyAlignment="0" applyProtection="0"/>
    <xf numFmtId="0" fontId="16" fillId="0" borderId="0" applyNumberFormat="0" applyFill="0" applyBorder="0" applyAlignment="0" applyProtection="0"/>
    <xf numFmtId="0" fontId="4" fillId="0" borderId="0"/>
    <xf numFmtId="9" fontId="30" fillId="0" borderId="0" applyFont="0" applyFill="0" applyBorder="0" applyAlignment="0" applyProtection="0"/>
    <xf numFmtId="0" fontId="2" fillId="0" borderId="0"/>
  </cellStyleXfs>
  <cellXfs count="76">
    <xf numFmtId="0" fontId="0" fillId="0" borderId="0" xfId="0"/>
    <xf numFmtId="0" fontId="14" fillId="2" borderId="0" xfId="6" applyFont="1" applyFill="1"/>
    <xf numFmtId="0" fontId="11" fillId="2" borderId="0" xfId="6" applyFont="1" applyFill="1"/>
    <xf numFmtId="0" fontId="17" fillId="2" borderId="0" xfId="6" applyFont="1" applyFill="1"/>
    <xf numFmtId="168" fontId="17" fillId="2" borderId="0" xfId="6" applyNumberFormat="1" applyFont="1" applyFill="1" applyAlignment="1">
      <alignment horizontal="center"/>
    </xf>
    <xf numFmtId="0" fontId="19" fillId="5" borderId="1" xfId="6" applyFont="1" applyFill="1" applyBorder="1" applyAlignment="1">
      <alignment horizontal="justify" vertical="center" wrapText="1"/>
    </xf>
    <xf numFmtId="0" fontId="10" fillId="2" borderId="0" xfId="6" applyFont="1" applyFill="1"/>
    <xf numFmtId="0" fontId="0" fillId="2" borderId="0" xfId="0" applyFill="1"/>
    <xf numFmtId="0" fontId="22" fillId="2" borderId="0" xfId="0" applyFont="1" applyFill="1"/>
    <xf numFmtId="0" fontId="15" fillId="2" borderId="0" xfId="7" applyFill="1"/>
    <xf numFmtId="0" fontId="9" fillId="2" borderId="0" xfId="6" applyFont="1" applyFill="1"/>
    <xf numFmtId="0" fontId="9" fillId="2" borderId="0" xfId="0" applyFont="1" applyFill="1"/>
    <xf numFmtId="0" fontId="8" fillId="2" borderId="0" xfId="6" applyFont="1" applyFill="1"/>
    <xf numFmtId="0" fontId="8" fillId="2" borderId="0" xfId="6" applyFont="1" applyFill="1" applyAlignment="1">
      <alignment wrapText="1"/>
    </xf>
    <xf numFmtId="0" fontId="19" fillId="5" borderId="1" xfId="6" applyFont="1" applyFill="1" applyBorder="1" applyAlignment="1">
      <alignment horizontal="center" vertical="center" wrapText="1"/>
    </xf>
    <xf numFmtId="0" fontId="11" fillId="2" borderId="0" xfId="6" applyFont="1" applyFill="1" applyAlignment="1">
      <alignment horizontal="center"/>
    </xf>
    <xf numFmtId="0" fontId="20" fillId="2" borderId="0" xfId="6" applyFont="1" applyFill="1" applyAlignment="1">
      <alignment vertical="center" wrapText="1"/>
    </xf>
    <xf numFmtId="0" fontId="16" fillId="2" borderId="0" xfId="8" applyFill="1"/>
    <xf numFmtId="0" fontId="7" fillId="2" borderId="0" xfId="0" applyFont="1" applyFill="1"/>
    <xf numFmtId="0" fontId="23" fillId="0" borderId="0" xfId="6" applyFont="1" applyAlignment="1">
      <alignment wrapText="1"/>
    </xf>
    <xf numFmtId="0" fontId="26" fillId="2" borderId="0" xfId="6" applyFont="1" applyFill="1" applyAlignment="1">
      <alignment horizontal="left" vertical="center" wrapText="1"/>
    </xf>
    <xf numFmtId="0" fontId="26" fillId="2" borderId="0" xfId="0" applyFont="1" applyFill="1" applyAlignment="1">
      <alignment wrapText="1"/>
    </xf>
    <xf numFmtId="168" fontId="26" fillId="2" borderId="0" xfId="0" applyNumberFormat="1" applyFont="1" applyFill="1" applyAlignment="1">
      <alignment horizontal="center"/>
    </xf>
    <xf numFmtId="168" fontId="26" fillId="2" borderId="0" xfId="0" applyNumberFormat="1" applyFont="1" applyFill="1" applyAlignment="1">
      <alignment wrapText="1"/>
    </xf>
    <xf numFmtId="0" fontId="6" fillId="2" borderId="0" xfId="0" applyFont="1" applyFill="1"/>
    <xf numFmtId="168" fontId="8" fillId="2" borderId="0" xfId="6" applyNumberFormat="1" applyFont="1" applyFill="1"/>
    <xf numFmtId="168" fontId="11" fillId="2" borderId="0" xfId="6" applyNumberFormat="1" applyFont="1" applyFill="1"/>
    <xf numFmtId="0" fontId="11" fillId="2" borderId="0" xfId="6" applyFont="1" applyFill="1" applyAlignment="1">
      <alignment vertical="top"/>
    </xf>
    <xf numFmtId="0" fontId="9" fillId="2" borderId="0" xfId="6" applyFont="1" applyFill="1" applyAlignment="1">
      <alignment vertical="top"/>
    </xf>
    <xf numFmtId="0" fontId="14" fillId="2" borderId="0" xfId="6" applyFont="1" applyFill="1" applyAlignment="1">
      <alignment vertical="top"/>
    </xf>
    <xf numFmtId="0" fontId="22" fillId="2" borderId="0" xfId="6" applyFont="1" applyFill="1" applyAlignment="1">
      <alignment vertical="top"/>
    </xf>
    <xf numFmtId="0" fontId="8" fillId="2" borderId="0" xfId="6" applyFont="1" applyFill="1" applyAlignment="1">
      <alignment vertical="top"/>
    </xf>
    <xf numFmtId="0" fontId="26" fillId="2" borderId="0" xfId="6" applyFont="1" applyFill="1" applyAlignment="1">
      <alignment horizontal="center"/>
    </xf>
    <xf numFmtId="0" fontId="5" fillId="2" borderId="0" xfId="0" applyFont="1" applyFill="1"/>
    <xf numFmtId="0" fontId="20" fillId="2" borderId="0" xfId="6" applyFont="1" applyFill="1" applyAlignment="1">
      <alignment horizontal="left" vertical="center" wrapText="1"/>
    </xf>
    <xf numFmtId="168" fontId="0" fillId="2" borderId="0" xfId="0" applyNumberFormat="1" applyFill="1"/>
    <xf numFmtId="0" fontId="28" fillId="2" borderId="0" xfId="6" applyFont="1" applyFill="1"/>
    <xf numFmtId="0" fontId="26" fillId="2" borderId="0" xfId="6" applyFont="1" applyFill="1"/>
    <xf numFmtId="0" fontId="19" fillId="2" borderId="0" xfId="6" applyFont="1" applyFill="1" applyAlignment="1">
      <alignment horizontal="justify" vertical="center" wrapText="1"/>
    </xf>
    <xf numFmtId="0" fontId="25" fillId="5" borderId="0" xfId="6" applyFont="1" applyFill="1" applyAlignment="1">
      <alignment horizontal="left" vertical="center" wrapText="1"/>
    </xf>
    <xf numFmtId="0" fontId="25" fillId="5" borderId="0" xfId="6" applyFont="1" applyFill="1" applyAlignment="1">
      <alignment horizontal="center" vertical="center" wrapText="1"/>
    </xf>
    <xf numFmtId="9" fontId="17" fillId="2" borderId="0" xfId="10" applyFont="1" applyFill="1"/>
    <xf numFmtId="9" fontId="28" fillId="2" borderId="0" xfId="10" applyFont="1" applyFill="1"/>
    <xf numFmtId="168" fontId="26" fillId="2" borderId="0" xfId="6" applyNumberFormat="1" applyFont="1" applyFill="1" applyAlignment="1">
      <alignment horizontal="center"/>
    </xf>
    <xf numFmtId="0" fontId="18" fillId="2" borderId="0" xfId="6" applyFont="1" applyFill="1" applyAlignment="1">
      <alignment horizontal="center"/>
    </xf>
    <xf numFmtId="0" fontId="3" fillId="2" borderId="0" xfId="0" applyFont="1" applyFill="1"/>
    <xf numFmtId="0" fontId="20" fillId="4" borderId="0" xfId="6" applyFont="1" applyFill="1" applyAlignment="1">
      <alignment vertical="center" wrapText="1"/>
    </xf>
    <xf numFmtId="0" fontId="20" fillId="4" borderId="0" xfId="6" applyFont="1" applyFill="1" applyAlignment="1">
      <alignment vertical="center"/>
    </xf>
    <xf numFmtId="168" fontId="5" fillId="2" borderId="0" xfId="0" applyNumberFormat="1" applyFont="1" applyFill="1" applyAlignment="1">
      <alignment horizontal="center"/>
    </xf>
    <xf numFmtId="168" fontId="32" fillId="2" borderId="0" xfId="0" applyNumberFormat="1" applyFont="1" applyFill="1" applyAlignment="1">
      <alignment horizontal="center"/>
    </xf>
    <xf numFmtId="0" fontId="1" fillId="2" borderId="0" xfId="0" applyFont="1" applyFill="1"/>
    <xf numFmtId="168" fontId="32" fillId="2" borderId="0" xfId="6" applyNumberFormat="1" applyFont="1" applyFill="1" applyAlignment="1">
      <alignment horizontal="center"/>
    </xf>
    <xf numFmtId="0" fontId="29" fillId="2" borderId="0" xfId="8" applyFont="1" applyFill="1" applyAlignment="1">
      <alignment horizontal="left"/>
    </xf>
    <xf numFmtId="0" fontId="17" fillId="2" borderId="0" xfId="6" applyFont="1" applyFill="1" applyAlignment="1">
      <alignment horizontal="left" vertical="top" wrapText="1"/>
    </xf>
    <xf numFmtId="0" fontId="18" fillId="2" borderId="0" xfId="6" applyFont="1" applyFill="1" applyAlignment="1">
      <alignment horizontal="left" vertical="top"/>
    </xf>
    <xf numFmtId="0" fontId="18" fillId="2" borderId="0" xfId="6" applyFont="1" applyFill="1" applyAlignment="1">
      <alignment horizontal="left" vertical="top" wrapText="1"/>
    </xf>
    <xf numFmtId="0" fontId="24" fillId="2" borderId="0" xfId="6" applyFont="1" applyFill="1" applyAlignment="1">
      <alignment horizontal="center"/>
    </xf>
    <xf numFmtId="0" fontId="18" fillId="2" borderId="0" xfId="6" applyFont="1" applyFill="1" applyAlignment="1">
      <alignment horizontal="center"/>
    </xf>
    <xf numFmtId="0" fontId="18" fillId="2" borderId="0" xfId="0" applyFont="1" applyFill="1" applyAlignment="1">
      <alignment horizontal="center"/>
    </xf>
    <xf numFmtId="0" fontId="33" fillId="2" borderId="0" xfId="6" applyFont="1" applyFill="1" applyAlignment="1">
      <alignment horizontal="left" vertical="top" wrapText="1"/>
    </xf>
    <xf numFmtId="0" fontId="24" fillId="2" borderId="0" xfId="6" applyFont="1" applyFill="1" applyAlignment="1">
      <alignment horizontal="center" wrapText="1"/>
    </xf>
    <xf numFmtId="0" fontId="27" fillId="0" borderId="0" xfId="6" applyFont="1" applyAlignment="1">
      <alignment horizontal="left" wrapText="1"/>
    </xf>
    <xf numFmtId="0" fontId="20" fillId="4" borderId="0" xfId="6" applyFont="1" applyFill="1" applyAlignment="1">
      <alignment horizontal="left" vertical="center" wrapText="1"/>
    </xf>
    <xf numFmtId="0" fontId="28" fillId="2" borderId="5" xfId="6" applyFont="1" applyFill="1" applyBorder="1" applyAlignment="1">
      <alignment horizontal="center" vertical="center" wrapText="1"/>
    </xf>
    <xf numFmtId="0" fontId="28" fillId="2" borderId="6" xfId="6" applyFont="1" applyFill="1" applyBorder="1" applyAlignment="1">
      <alignment horizontal="center" vertical="center" wrapText="1"/>
    </xf>
    <xf numFmtId="0" fontId="28" fillId="2" borderId="7" xfId="6" applyFont="1" applyFill="1" applyBorder="1" applyAlignment="1">
      <alignment horizontal="center" vertical="center" wrapText="1"/>
    </xf>
    <xf numFmtId="0" fontId="19" fillId="5" borderId="2" xfId="6" applyFont="1" applyFill="1" applyBorder="1" applyAlignment="1">
      <alignment horizontal="center" vertical="center" wrapText="1"/>
    </xf>
    <xf numFmtId="0" fontId="19" fillId="5" borderId="4" xfId="6" applyFont="1" applyFill="1" applyBorder="1" applyAlignment="1">
      <alignment horizontal="center" vertical="center" wrapText="1"/>
    </xf>
    <xf numFmtId="0" fontId="19" fillId="5" borderId="3" xfId="6" applyFont="1" applyFill="1" applyBorder="1" applyAlignment="1">
      <alignment horizontal="center" vertical="center" wrapText="1"/>
    </xf>
    <xf numFmtId="0" fontId="27" fillId="2" borderId="0" xfId="6" applyFont="1" applyFill="1" applyAlignment="1">
      <alignment horizontal="left" wrapText="1"/>
    </xf>
    <xf numFmtId="0" fontId="20" fillId="4" borderId="0" xfId="6" applyFont="1" applyFill="1" applyAlignment="1">
      <alignment vertical="center" wrapText="1"/>
    </xf>
    <xf numFmtId="0" fontId="21" fillId="3" borderId="0" xfId="6" applyFont="1" applyFill="1" applyAlignment="1">
      <alignment horizontal="left" vertical="top" wrapText="1"/>
    </xf>
    <xf numFmtId="0" fontId="8" fillId="2" borderId="0" xfId="6" applyFont="1" applyFill="1" applyAlignment="1">
      <alignment horizontal="left" vertical="top"/>
    </xf>
    <xf numFmtId="0" fontId="9" fillId="2" borderId="0" xfId="6" applyFont="1" applyFill="1" applyAlignment="1">
      <alignment horizontal="left" vertical="top"/>
    </xf>
    <xf numFmtId="0" fontId="21" fillId="3" borderId="0" xfId="0" applyFont="1" applyFill="1" applyAlignment="1">
      <alignment horizontal="left" wrapText="1"/>
    </xf>
    <xf numFmtId="0" fontId="21" fillId="3" borderId="0" xfId="0" applyFont="1" applyFill="1" applyAlignment="1">
      <alignment horizontal="left" vertical="center" wrapText="1"/>
    </xf>
  </cellXfs>
  <cellStyles count="1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Normal 4" xfId="11" xr:uid="{079A9A04-4EC7-4C61-91C9-BCDE9890D963}"/>
    <cellStyle name="Percent" xfId="1" xr:uid="{00000000-0005-0000-0000-000008000000}"/>
    <cellStyle name="Procent" xfId="10" builtinId="5"/>
  </cellStyles>
  <dxfs count="0"/>
  <tableStyles count="0" defaultTableStyle="TableStyleMedium9" defaultPivotStyle="PivotStyleLight16"/>
  <colors>
    <mruColors>
      <color rgb="FF009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2180</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420802</xdr:colOff>
      <xdr:row>11</xdr:row>
      <xdr:rowOff>51228</xdr:rowOff>
    </xdr:from>
    <xdr:to>
      <xdr:col>8</xdr:col>
      <xdr:colOff>226893</xdr:colOff>
      <xdr:row>38</xdr:row>
      <xdr:rowOff>156860</xdr:rowOff>
    </xdr:to>
    <xdr:pic>
      <xdr:nvPicPr>
        <xdr:cNvPr id="4" name="Billede 3">
          <a:extLst>
            <a:ext uri="{FF2B5EF4-FFF2-40B4-BE49-F238E27FC236}">
              <a16:creationId xmlns:a16="http://schemas.microsoft.com/office/drawing/2014/main" id="{D4D35778-FE1E-4FE1-9A62-61B8B3165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725727" y="3432603"/>
          <a:ext cx="3463691" cy="4477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1</xdr:col>
      <xdr:colOff>643529</xdr:colOff>
      <xdr:row>1</xdr:row>
      <xdr:rowOff>72965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1057781</xdr:colOff>
      <xdr:row>1</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55EDAD7-5601-4741-8B3B-44A570C6FCF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340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J60"/>
  <sheetViews>
    <sheetView tabSelected="1" zoomScaleNormal="100" workbookViewId="0">
      <selection activeCell="B46" sqref="B46:J46"/>
    </sheetView>
  </sheetViews>
  <sheetFormatPr defaultColWidth="9.140625" defaultRowHeight="12.75" x14ac:dyDescent="0.2"/>
  <cols>
    <col min="1" max="1" width="9.140625" style="2"/>
    <col min="2" max="2" width="10.42578125" style="3" customWidth="1"/>
    <col min="3" max="3" width="9.140625" style="3" customWidth="1"/>
    <col min="4" max="5" width="9.140625" style="3"/>
    <col min="6" max="6" width="9.140625" style="41"/>
    <col min="7" max="9" width="9.140625" style="3"/>
    <col min="10" max="16384" width="9.140625" style="2"/>
  </cols>
  <sheetData>
    <row r="1" spans="2:10" ht="5.25" customHeight="1" x14ac:dyDescent="0.2"/>
    <row r="2" spans="2:10" ht="60" customHeight="1" x14ac:dyDescent="0.2">
      <c r="C2" s="4"/>
      <c r="D2" s="4"/>
      <c r="E2" s="4"/>
    </row>
    <row r="3" spans="2:10" ht="30" customHeight="1" x14ac:dyDescent="0.2">
      <c r="C3" s="4"/>
      <c r="D3" s="4"/>
      <c r="E3" s="4"/>
    </row>
    <row r="4" spans="2:10" ht="15.75" customHeight="1" x14ac:dyDescent="0.2">
      <c r="B4" s="56" t="s">
        <v>196</v>
      </c>
      <c r="C4" s="56"/>
      <c r="D4" s="56"/>
      <c r="E4" s="56"/>
      <c r="F4" s="56"/>
      <c r="G4" s="56"/>
      <c r="H4" s="56"/>
      <c r="I4" s="56"/>
      <c r="J4" s="56"/>
    </row>
    <row r="5" spans="2:10" ht="15.75" customHeight="1" x14ac:dyDescent="0.2">
      <c r="B5" s="57" t="s">
        <v>197</v>
      </c>
      <c r="C5" s="57"/>
      <c r="D5" s="57"/>
      <c r="E5" s="57"/>
      <c r="F5" s="57"/>
      <c r="G5" s="57"/>
      <c r="H5" s="57"/>
      <c r="I5" s="57"/>
      <c r="J5" s="57"/>
    </row>
    <row r="6" spans="2:10" ht="15.75" customHeight="1" x14ac:dyDescent="0.2">
      <c r="B6" s="44"/>
      <c r="C6" s="44"/>
      <c r="D6" s="44"/>
      <c r="E6" s="44"/>
      <c r="F6" s="44"/>
      <c r="G6" s="44"/>
      <c r="H6" s="44"/>
      <c r="I6" s="44"/>
      <c r="J6" s="44"/>
    </row>
    <row r="7" spans="2:10" ht="31.5" customHeight="1" x14ac:dyDescent="0.2">
      <c r="B7" s="60" t="s">
        <v>198</v>
      </c>
      <c r="C7" s="60"/>
      <c r="D7" s="60"/>
      <c r="E7" s="60"/>
      <c r="F7" s="60"/>
      <c r="G7" s="60"/>
      <c r="H7" s="60"/>
      <c r="I7" s="60"/>
      <c r="J7" s="60"/>
    </row>
    <row r="8" spans="2:10" x14ac:dyDescent="0.2">
      <c r="B8" s="58"/>
      <c r="C8" s="58"/>
      <c r="D8" s="58"/>
      <c r="E8" s="58"/>
      <c r="F8" s="58"/>
      <c r="G8" s="58"/>
      <c r="H8" s="58"/>
      <c r="I8" s="58"/>
      <c r="J8" s="58"/>
    </row>
    <row r="9" spans="2:10" ht="54" customHeight="1" x14ac:dyDescent="0.2">
      <c r="B9" s="59" t="s">
        <v>199</v>
      </c>
      <c r="C9" s="59"/>
      <c r="D9" s="59"/>
      <c r="E9" s="59"/>
      <c r="F9" s="59"/>
      <c r="G9" s="59"/>
      <c r="H9" s="59"/>
      <c r="I9" s="59"/>
      <c r="J9" s="59"/>
    </row>
    <row r="34" spans="2:10" x14ac:dyDescent="0.2">
      <c r="B34" s="36"/>
      <c r="C34" s="36"/>
      <c r="D34" s="36"/>
      <c r="E34" s="36"/>
      <c r="F34" s="42"/>
      <c r="G34" s="36"/>
      <c r="H34" s="36"/>
      <c r="I34" s="36"/>
      <c r="J34" s="37"/>
    </row>
    <row r="35" spans="2:10" x14ac:dyDescent="0.2">
      <c r="B35" s="36"/>
      <c r="C35" s="36"/>
      <c r="D35" s="36"/>
      <c r="E35" s="36"/>
      <c r="F35" s="42"/>
      <c r="G35" s="36"/>
      <c r="H35" s="36"/>
      <c r="I35" s="36"/>
      <c r="J35" s="37"/>
    </row>
    <row r="36" spans="2:10" x14ac:dyDescent="0.2">
      <c r="B36" s="36"/>
      <c r="C36" s="36"/>
      <c r="D36" s="36"/>
      <c r="E36" s="36"/>
      <c r="F36" s="42"/>
      <c r="G36" s="36"/>
      <c r="H36" s="36"/>
      <c r="I36" s="36"/>
      <c r="J36" s="37"/>
    </row>
    <row r="37" spans="2:10" x14ac:dyDescent="0.2">
      <c r="B37" s="36"/>
      <c r="C37" s="36"/>
      <c r="D37" s="36"/>
      <c r="E37" s="36"/>
      <c r="F37" s="42"/>
      <c r="G37" s="36"/>
      <c r="H37" s="36"/>
      <c r="I37" s="36"/>
      <c r="J37" s="37"/>
    </row>
    <row r="38" spans="2:10" x14ac:dyDescent="0.2">
      <c r="B38" s="36"/>
      <c r="C38" s="36"/>
      <c r="D38" s="36"/>
      <c r="E38" s="36"/>
      <c r="F38" s="42"/>
      <c r="G38" s="36"/>
      <c r="H38" s="36"/>
      <c r="I38" s="36"/>
      <c r="J38" s="37"/>
    </row>
    <row r="39" spans="2:10" x14ac:dyDescent="0.2">
      <c r="B39" s="36"/>
      <c r="C39" s="36"/>
      <c r="D39" s="36"/>
      <c r="E39" s="36"/>
      <c r="F39" s="42"/>
      <c r="G39" s="36"/>
      <c r="H39" s="36"/>
      <c r="I39" s="36"/>
      <c r="J39" s="37"/>
    </row>
    <row r="40" spans="2:10" x14ac:dyDescent="0.2">
      <c r="B40" s="36"/>
      <c r="C40" s="36"/>
      <c r="D40" s="36"/>
      <c r="E40" s="36"/>
      <c r="F40" s="42"/>
      <c r="G40" s="36"/>
      <c r="H40" s="36"/>
      <c r="I40" s="36"/>
      <c r="J40" s="37"/>
    </row>
    <row r="41" spans="2:10" x14ac:dyDescent="0.2">
      <c r="B41" s="36"/>
      <c r="C41" s="36"/>
      <c r="D41" s="36"/>
      <c r="E41" s="36"/>
      <c r="F41" s="42"/>
      <c r="G41" s="36"/>
      <c r="H41" s="36"/>
      <c r="I41" s="36"/>
      <c r="J41" s="37"/>
    </row>
    <row r="42" spans="2:10" x14ac:dyDescent="0.2">
      <c r="B42" s="36"/>
      <c r="C42" s="36"/>
      <c r="D42" s="36"/>
      <c r="E42" s="36"/>
      <c r="F42" s="42"/>
      <c r="G42" s="36"/>
      <c r="H42" s="36"/>
      <c r="I42" s="36"/>
      <c r="J42" s="37"/>
    </row>
    <row r="43" spans="2:10" x14ac:dyDescent="0.2">
      <c r="B43" s="36"/>
      <c r="C43" s="36"/>
      <c r="D43" s="36"/>
      <c r="E43" s="36"/>
      <c r="F43" s="42"/>
      <c r="G43" s="36"/>
      <c r="H43" s="36"/>
      <c r="I43" s="36"/>
      <c r="J43" s="37"/>
    </row>
    <row r="44" spans="2:10" x14ac:dyDescent="0.2">
      <c r="B44" s="36"/>
      <c r="C44" s="36"/>
      <c r="D44" s="36"/>
      <c r="E44" s="36"/>
      <c r="F44" s="42"/>
      <c r="G44" s="36"/>
      <c r="H44" s="36"/>
      <c r="I44" s="36"/>
      <c r="J44" s="37"/>
    </row>
    <row r="45" spans="2:10" x14ac:dyDescent="0.2">
      <c r="B45" s="52" t="s">
        <v>154</v>
      </c>
      <c r="C45" s="52"/>
      <c r="D45" s="52"/>
      <c r="E45" s="52"/>
      <c r="F45" s="52"/>
      <c r="G45" s="52"/>
      <c r="H45" s="52"/>
      <c r="I45" s="52"/>
      <c r="J45" s="52"/>
    </row>
    <row r="46" spans="2:10" x14ac:dyDescent="0.2">
      <c r="B46" s="52" t="s">
        <v>209</v>
      </c>
      <c r="C46" s="52"/>
      <c r="D46" s="52"/>
      <c r="E46" s="52"/>
      <c r="F46" s="52"/>
      <c r="G46" s="52"/>
      <c r="H46" s="52"/>
      <c r="I46" s="52"/>
      <c r="J46" s="52"/>
    </row>
    <row r="47" spans="2:10" x14ac:dyDescent="0.2">
      <c r="B47" s="52" t="s">
        <v>132</v>
      </c>
      <c r="C47" s="52"/>
      <c r="D47" s="52"/>
      <c r="E47" s="52"/>
      <c r="F47" s="52"/>
      <c r="G47" s="52"/>
      <c r="H47" s="52"/>
      <c r="I47" s="52"/>
      <c r="J47" s="52"/>
    </row>
    <row r="48" spans="2:10" x14ac:dyDescent="0.2">
      <c r="B48" s="52" t="s">
        <v>133</v>
      </c>
      <c r="C48" s="52"/>
      <c r="D48" s="52"/>
      <c r="E48" s="52"/>
      <c r="F48" s="52"/>
      <c r="G48" s="52"/>
      <c r="H48" s="52"/>
      <c r="I48" s="52"/>
      <c r="J48" s="52"/>
    </row>
    <row r="50" spans="2:10" ht="67.5" customHeight="1" x14ac:dyDescent="0.2">
      <c r="B50" s="53" t="s">
        <v>200</v>
      </c>
      <c r="C50" s="53"/>
      <c r="D50" s="53"/>
      <c r="E50" s="53"/>
      <c r="F50" s="53"/>
      <c r="G50" s="53"/>
      <c r="H50" s="53"/>
      <c r="I50" s="53"/>
      <c r="J50" s="53"/>
    </row>
    <row r="51" spans="2:10" ht="10.5" customHeight="1" x14ac:dyDescent="0.2">
      <c r="B51" s="53"/>
      <c r="C51" s="53"/>
      <c r="D51" s="53"/>
      <c r="E51" s="53"/>
      <c r="F51" s="53"/>
      <c r="G51" s="53"/>
      <c r="H51" s="53"/>
      <c r="I51" s="53"/>
      <c r="J51" s="53"/>
    </row>
    <row r="52" spans="2:10" ht="12.75" customHeight="1" x14ac:dyDescent="0.2">
      <c r="B52" s="55" t="s">
        <v>201</v>
      </c>
      <c r="C52" s="55"/>
      <c r="D52" s="55"/>
      <c r="E52" s="55"/>
      <c r="F52" s="55"/>
      <c r="G52" s="55"/>
      <c r="H52" s="55"/>
      <c r="I52" s="55"/>
      <c r="J52" s="55"/>
    </row>
    <row r="53" spans="2:10" ht="63.75" customHeight="1" x14ac:dyDescent="0.2">
      <c r="B53" s="53" t="s">
        <v>202</v>
      </c>
      <c r="C53" s="53"/>
      <c r="D53" s="53"/>
      <c r="E53" s="53"/>
      <c r="F53" s="53"/>
      <c r="G53" s="53"/>
      <c r="H53" s="53"/>
      <c r="I53" s="53"/>
      <c r="J53" s="53"/>
    </row>
    <row r="54" spans="2:10" ht="9" customHeight="1" x14ac:dyDescent="0.2">
      <c r="B54" s="53"/>
      <c r="C54" s="53"/>
      <c r="D54" s="53"/>
      <c r="E54" s="53"/>
      <c r="F54" s="53"/>
      <c r="G54" s="53"/>
      <c r="H54" s="53"/>
      <c r="I54" s="53"/>
      <c r="J54" s="53"/>
    </row>
    <row r="55" spans="2:10" ht="15.75" customHeight="1" x14ac:dyDescent="0.2">
      <c r="B55" s="54" t="s">
        <v>203</v>
      </c>
      <c r="C55" s="54"/>
      <c r="D55" s="54"/>
      <c r="E55" s="54"/>
      <c r="F55" s="54"/>
      <c r="G55" s="54"/>
      <c r="H55" s="54"/>
      <c r="I55" s="54"/>
      <c r="J55" s="54"/>
    </row>
    <row r="56" spans="2:10" ht="40.5" customHeight="1" x14ac:dyDescent="0.2">
      <c r="B56" s="53" t="s">
        <v>204</v>
      </c>
      <c r="C56" s="53"/>
      <c r="D56" s="53"/>
      <c r="E56" s="53"/>
      <c r="F56" s="53"/>
      <c r="G56" s="53"/>
      <c r="H56" s="53"/>
      <c r="I56" s="53"/>
      <c r="J56" s="53"/>
    </row>
    <row r="57" spans="2:10" ht="12.75" customHeight="1" x14ac:dyDescent="0.2"/>
    <row r="58" spans="2:10" ht="14.25" customHeight="1" x14ac:dyDescent="0.2">
      <c r="B58" s="54" t="s">
        <v>205</v>
      </c>
      <c r="C58" s="54"/>
      <c r="D58" s="54"/>
      <c r="E58" s="54"/>
      <c r="F58" s="54"/>
      <c r="G58" s="54"/>
      <c r="H58" s="54"/>
      <c r="I58" s="54"/>
      <c r="J58" s="54"/>
    </row>
    <row r="59" spans="2:10" ht="51" customHeight="1" x14ac:dyDescent="0.2">
      <c r="B59" s="53" t="s">
        <v>206</v>
      </c>
      <c r="C59" s="53"/>
      <c r="D59" s="53"/>
      <c r="E59" s="53"/>
      <c r="F59" s="53"/>
      <c r="G59" s="53"/>
      <c r="H59" s="53"/>
      <c r="I59" s="53"/>
      <c r="J59" s="53"/>
    </row>
    <row r="60" spans="2:10" x14ac:dyDescent="0.2">
      <c r="B60" s="53"/>
      <c r="C60" s="53"/>
      <c r="D60" s="53"/>
      <c r="E60" s="53"/>
      <c r="F60" s="53"/>
      <c r="G60" s="53"/>
      <c r="H60" s="53"/>
      <c r="I60" s="53"/>
      <c r="J60" s="53"/>
    </row>
  </sheetData>
  <mergeCells count="19">
    <mergeCell ref="B4:J4"/>
    <mergeCell ref="B5:J5"/>
    <mergeCell ref="B8:J8"/>
    <mergeCell ref="B45:J45"/>
    <mergeCell ref="B9:J9"/>
    <mergeCell ref="B7:J7"/>
    <mergeCell ref="B47:J47"/>
    <mergeCell ref="B48:J48"/>
    <mergeCell ref="B46:J46"/>
    <mergeCell ref="B53:J53"/>
    <mergeCell ref="B60:J60"/>
    <mergeCell ref="B55:J55"/>
    <mergeCell ref="B59:J59"/>
    <mergeCell ref="B50:J50"/>
    <mergeCell ref="B52:J52"/>
    <mergeCell ref="B58:J58"/>
    <mergeCell ref="B56:J56"/>
    <mergeCell ref="B54:J54"/>
    <mergeCell ref="B51:J51"/>
  </mergeCells>
  <hyperlinks>
    <hyperlink ref="B45:J45" location="'Sammenvejet lønudv. for branche'!Udskriftsområde" display="Tabel 1: Sammenvejet lønudviklng for brancher" xr:uid="{00000000-0004-0000-0000-000000000000}"/>
    <hyperlink ref="B47:J47" location="Metode!A1" display="Metode" xr:uid="{00000000-0004-0000-0000-000001000000}"/>
    <hyperlink ref="B48:J48" location="Kontakt!A1" display="Kontakt" xr:uid="{00000000-0004-0000-0000-000002000000}"/>
    <hyperlink ref="B46" location="Samhandelsvægte!Udskriftsområde" display="Tabel 6: Samhandelsvægte " xr:uid="{FE03ED52-BF66-4848-9E36-B1728F184B8C}"/>
  </hyperlinks>
  <pageMargins left="0.70866141732283472" right="0.70866141732283472" top="0.74803149606299213" bottom="0.74803149606299213" header="0.31496062992125984" footer="0.31496062992125984"/>
  <pageSetup paperSize="9" orientation="portrait" r:id="rId1"/>
  <headerFooter>
    <oddFooter>&amp;CSide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L114"/>
  <sheetViews>
    <sheetView showGridLines="0" zoomScaleNormal="100" zoomScaleSheetLayoutView="100" workbookViewId="0">
      <selection activeCell="I1" sqref="I1"/>
    </sheetView>
  </sheetViews>
  <sheetFormatPr defaultColWidth="9.140625" defaultRowHeight="12.75" x14ac:dyDescent="0.2"/>
  <cols>
    <col min="1" max="1" width="19.85546875" style="2" customWidth="1"/>
    <col min="2" max="9" width="13" style="15" customWidth="1"/>
    <col min="10" max="16384" width="9.140625" style="2"/>
  </cols>
  <sheetData>
    <row r="1" spans="1:10" ht="60" customHeight="1" x14ac:dyDescent="0.2"/>
    <row r="2" spans="1:10" ht="30" customHeight="1" x14ac:dyDescent="0.2"/>
    <row r="3" spans="1:10" ht="15" customHeight="1" thickBot="1" x14ac:dyDescent="0.25">
      <c r="A3" s="61" t="s">
        <v>153</v>
      </c>
      <c r="B3" s="61"/>
      <c r="C3" s="61"/>
      <c r="D3" s="61"/>
      <c r="E3" s="61"/>
      <c r="F3" s="61"/>
      <c r="G3" s="61"/>
      <c r="H3" s="61"/>
      <c r="I3" s="61"/>
      <c r="J3" s="19"/>
    </row>
    <row r="4" spans="1:10" ht="15" customHeight="1" x14ac:dyDescent="0.2">
      <c r="A4" s="38"/>
      <c r="B4" s="63" t="s">
        <v>87</v>
      </c>
      <c r="C4" s="64"/>
      <c r="D4" s="64"/>
      <c r="E4" s="65"/>
      <c r="F4" s="63" t="s">
        <v>88</v>
      </c>
      <c r="G4" s="64"/>
      <c r="H4" s="64"/>
      <c r="I4" s="65"/>
      <c r="J4" s="12"/>
    </row>
    <row r="5" spans="1:10" s="13" customFormat="1" ht="30" customHeight="1" thickBot="1" x14ac:dyDescent="0.25">
      <c r="A5" s="5" t="s">
        <v>0</v>
      </c>
      <c r="B5" s="14" t="s">
        <v>89</v>
      </c>
      <c r="C5" s="14" t="s">
        <v>90</v>
      </c>
      <c r="D5" s="14" t="s">
        <v>91</v>
      </c>
      <c r="E5" s="14" t="s">
        <v>148</v>
      </c>
      <c r="F5" s="14" t="s">
        <v>89</v>
      </c>
      <c r="G5" s="14" t="s">
        <v>90</v>
      </c>
      <c r="H5" s="14" t="s">
        <v>91</v>
      </c>
      <c r="I5" s="14" t="s">
        <v>148</v>
      </c>
    </row>
    <row r="6" spans="1:10" s="13" customFormat="1" ht="12" customHeight="1" thickBot="1" x14ac:dyDescent="0.25">
      <c r="A6" s="5"/>
      <c r="B6" s="66" t="s">
        <v>158</v>
      </c>
      <c r="C6" s="67"/>
      <c r="D6" s="67"/>
      <c r="E6" s="67"/>
      <c r="F6" s="67"/>
      <c r="G6" s="67"/>
      <c r="H6" s="67"/>
      <c r="I6" s="68"/>
    </row>
    <row r="7" spans="1:10" hidden="1" x14ac:dyDescent="0.2">
      <c r="A7" s="23" t="s">
        <v>1</v>
      </c>
      <c r="B7" s="22">
        <v>3.6</v>
      </c>
      <c r="C7" s="22">
        <v>2.9</v>
      </c>
      <c r="D7" s="22">
        <v>2.8</v>
      </c>
      <c r="E7" s="22"/>
      <c r="F7" s="22">
        <v>3.5</v>
      </c>
      <c r="G7" s="22">
        <v>3.3</v>
      </c>
      <c r="H7" s="22">
        <v>3.8</v>
      </c>
      <c r="J7" s="12"/>
    </row>
    <row r="8" spans="1:10" hidden="1" x14ac:dyDescent="0.2">
      <c r="A8" s="23" t="s">
        <v>2</v>
      </c>
      <c r="B8" s="22">
        <v>3.3</v>
      </c>
      <c r="C8" s="22">
        <v>3.6</v>
      </c>
      <c r="D8" s="22">
        <v>3.3</v>
      </c>
      <c r="E8" s="22"/>
      <c r="F8" s="22">
        <v>3.8</v>
      </c>
      <c r="G8" s="22">
        <v>2.9</v>
      </c>
      <c r="H8" s="22">
        <v>3.4</v>
      </c>
      <c r="J8" s="12"/>
    </row>
    <row r="9" spans="1:10" hidden="1" x14ac:dyDescent="0.2">
      <c r="A9" s="23" t="s">
        <v>3</v>
      </c>
      <c r="B9" s="22">
        <v>3.2</v>
      </c>
      <c r="C9" s="22">
        <v>3.6</v>
      </c>
      <c r="D9" s="22">
        <v>3.1</v>
      </c>
      <c r="E9" s="22"/>
      <c r="F9" s="22">
        <v>4.0999999999999996</v>
      </c>
      <c r="G9" s="22">
        <v>4.9000000000000004</v>
      </c>
      <c r="H9" s="22">
        <v>3.4</v>
      </c>
      <c r="J9" s="12"/>
    </row>
    <row r="10" spans="1:10" hidden="1" x14ac:dyDescent="0.2">
      <c r="A10" s="23" t="s">
        <v>4</v>
      </c>
      <c r="B10" s="22">
        <v>3</v>
      </c>
      <c r="C10" s="22">
        <v>3.1</v>
      </c>
      <c r="D10" s="22">
        <v>3.5</v>
      </c>
      <c r="E10" s="22"/>
      <c r="F10" s="22">
        <v>3.8</v>
      </c>
      <c r="G10" s="22">
        <v>5.9</v>
      </c>
      <c r="H10" s="22">
        <v>3</v>
      </c>
      <c r="J10" s="12"/>
    </row>
    <row r="11" spans="1:10" hidden="1" x14ac:dyDescent="0.2">
      <c r="A11" s="23" t="s">
        <v>5</v>
      </c>
      <c r="B11" s="22">
        <v>3</v>
      </c>
      <c r="C11" s="22">
        <v>3.4</v>
      </c>
      <c r="D11" s="22">
        <v>3.2</v>
      </c>
      <c r="E11" s="22"/>
      <c r="F11" s="22">
        <v>3.8</v>
      </c>
      <c r="G11" s="22">
        <v>5</v>
      </c>
      <c r="H11" s="22">
        <v>3</v>
      </c>
      <c r="J11" s="12"/>
    </row>
    <row r="12" spans="1:10" hidden="1" x14ac:dyDescent="0.2">
      <c r="A12" s="23" t="s">
        <v>6</v>
      </c>
      <c r="B12" s="22">
        <v>3.2</v>
      </c>
      <c r="C12" s="22">
        <v>3.4</v>
      </c>
      <c r="D12" s="22">
        <v>3</v>
      </c>
      <c r="E12" s="22"/>
      <c r="F12" s="22">
        <v>5.3</v>
      </c>
      <c r="G12" s="22">
        <v>5.0999999999999996</v>
      </c>
      <c r="H12" s="22">
        <v>3.7</v>
      </c>
      <c r="J12" s="12"/>
    </row>
    <row r="13" spans="1:10" hidden="1" x14ac:dyDescent="0.2">
      <c r="A13" s="23" t="s">
        <v>7</v>
      </c>
      <c r="B13" s="22">
        <v>2.9</v>
      </c>
      <c r="C13" s="22">
        <v>3.4</v>
      </c>
      <c r="D13" s="22">
        <v>3.1</v>
      </c>
      <c r="E13" s="22"/>
      <c r="F13" s="22">
        <v>4.5</v>
      </c>
      <c r="G13" s="22">
        <v>4.2</v>
      </c>
      <c r="H13" s="22">
        <v>4.8</v>
      </c>
      <c r="J13" s="12"/>
    </row>
    <row r="14" spans="1:10" hidden="1" x14ac:dyDescent="0.2">
      <c r="A14" s="23" t="s">
        <v>8</v>
      </c>
      <c r="B14" s="22">
        <v>2.6</v>
      </c>
      <c r="C14" s="22">
        <v>3.3</v>
      </c>
      <c r="D14" s="22">
        <v>2.7</v>
      </c>
      <c r="E14" s="22"/>
      <c r="F14" s="22">
        <v>4.4000000000000004</v>
      </c>
      <c r="G14" s="22">
        <v>3.4</v>
      </c>
      <c r="H14" s="22">
        <v>4.7</v>
      </c>
      <c r="J14" s="12"/>
    </row>
    <row r="15" spans="1:10" hidden="1" x14ac:dyDescent="0.2">
      <c r="A15" s="21" t="s">
        <v>9</v>
      </c>
      <c r="B15" s="22">
        <v>2.7</v>
      </c>
      <c r="C15" s="22">
        <v>3.2</v>
      </c>
      <c r="D15" s="22">
        <v>3</v>
      </c>
      <c r="E15" s="22"/>
      <c r="F15" s="22">
        <v>4.3</v>
      </c>
      <c r="G15" s="22">
        <v>3.9</v>
      </c>
      <c r="H15" s="22">
        <v>4.3</v>
      </c>
      <c r="J15" s="12"/>
    </row>
    <row r="16" spans="1:10" hidden="1" x14ac:dyDescent="0.2">
      <c r="A16" s="21" t="s">
        <v>10</v>
      </c>
      <c r="B16" s="22">
        <v>2.7</v>
      </c>
      <c r="C16" s="22">
        <v>2.6</v>
      </c>
      <c r="D16" s="22">
        <v>2.4</v>
      </c>
      <c r="E16" s="22"/>
      <c r="F16" s="22">
        <v>3.6</v>
      </c>
      <c r="G16" s="22">
        <v>4.5999999999999996</v>
      </c>
      <c r="H16" s="22">
        <v>4.3</v>
      </c>
      <c r="J16" s="12"/>
    </row>
    <row r="17" spans="1:10" hidden="1" x14ac:dyDescent="0.2">
      <c r="A17" s="21" t="s">
        <v>11</v>
      </c>
      <c r="B17" s="22">
        <v>2.6</v>
      </c>
      <c r="C17" s="22">
        <v>2.5</v>
      </c>
      <c r="D17" s="22">
        <v>1.7</v>
      </c>
      <c r="E17" s="22"/>
      <c r="F17" s="22">
        <v>4.2</v>
      </c>
      <c r="G17" s="22">
        <v>4.8</v>
      </c>
      <c r="H17" s="22">
        <v>3.6</v>
      </c>
      <c r="J17" s="12"/>
    </row>
    <row r="18" spans="1:10" hidden="1" x14ac:dyDescent="0.2">
      <c r="A18" s="21" t="s">
        <v>12</v>
      </c>
      <c r="B18" s="22">
        <v>3.1</v>
      </c>
      <c r="C18" s="22">
        <v>2.6</v>
      </c>
      <c r="D18" s="22">
        <v>2</v>
      </c>
      <c r="E18" s="22"/>
      <c r="F18" s="22">
        <v>4.5999999999999996</v>
      </c>
      <c r="G18" s="22">
        <v>3.8</v>
      </c>
      <c r="H18" s="22">
        <v>3.7</v>
      </c>
      <c r="J18" s="12"/>
    </row>
    <row r="19" spans="1:10" hidden="1" x14ac:dyDescent="0.2">
      <c r="A19" s="21" t="s">
        <v>13</v>
      </c>
      <c r="B19" s="22">
        <v>3.4</v>
      </c>
      <c r="C19" s="22">
        <v>2.4</v>
      </c>
      <c r="D19" s="22">
        <v>2.1</v>
      </c>
      <c r="E19" s="22"/>
      <c r="F19" s="22">
        <v>4.5</v>
      </c>
      <c r="G19" s="22">
        <v>2.2999999999999998</v>
      </c>
      <c r="H19" s="22">
        <v>4.2</v>
      </c>
      <c r="J19" s="12"/>
    </row>
    <row r="20" spans="1:10" hidden="1" x14ac:dyDescent="0.2">
      <c r="A20" s="21" t="s">
        <v>14</v>
      </c>
      <c r="B20" s="22">
        <v>3.3</v>
      </c>
      <c r="C20" s="22">
        <v>2.9</v>
      </c>
      <c r="D20" s="22">
        <v>3.2</v>
      </c>
      <c r="E20" s="22"/>
      <c r="F20" s="22">
        <v>4.5</v>
      </c>
      <c r="G20" s="22">
        <v>0.9</v>
      </c>
      <c r="H20" s="22">
        <v>3.8</v>
      </c>
      <c r="J20" s="12"/>
    </row>
    <row r="21" spans="1:10" hidden="1" x14ac:dyDescent="0.2">
      <c r="A21" s="21" t="s">
        <v>15</v>
      </c>
      <c r="B21" s="22">
        <v>2.8</v>
      </c>
      <c r="C21" s="22">
        <v>2.7</v>
      </c>
      <c r="D21" s="22">
        <v>2.8</v>
      </c>
      <c r="E21" s="22"/>
      <c r="F21" s="22">
        <v>4.3</v>
      </c>
      <c r="G21" s="22">
        <v>0.9</v>
      </c>
      <c r="H21" s="22">
        <v>3.7</v>
      </c>
      <c r="J21" s="12"/>
    </row>
    <row r="22" spans="1:10" hidden="1" x14ac:dyDescent="0.2">
      <c r="A22" s="21" t="s">
        <v>16</v>
      </c>
      <c r="B22" s="22">
        <v>2.7</v>
      </c>
      <c r="C22" s="22">
        <v>2.7</v>
      </c>
      <c r="D22" s="22">
        <v>2.6</v>
      </c>
      <c r="E22" s="22"/>
      <c r="F22" s="22">
        <v>4.2</v>
      </c>
      <c r="G22" s="22">
        <v>1.2</v>
      </c>
      <c r="H22" s="22">
        <v>3.4</v>
      </c>
      <c r="J22" s="12"/>
    </row>
    <row r="23" spans="1:10" hidden="1" x14ac:dyDescent="0.2">
      <c r="A23" s="21" t="s">
        <v>17</v>
      </c>
      <c r="B23" s="22">
        <v>3.1</v>
      </c>
      <c r="C23" s="22">
        <v>3.2</v>
      </c>
      <c r="D23" s="22">
        <v>2</v>
      </c>
      <c r="E23" s="22"/>
      <c r="F23" s="22">
        <v>4.0999999999999996</v>
      </c>
      <c r="G23" s="22">
        <v>2.4</v>
      </c>
      <c r="H23" s="22">
        <v>3.1</v>
      </c>
      <c r="J23" s="12"/>
    </row>
    <row r="24" spans="1:10" hidden="1" x14ac:dyDescent="0.2">
      <c r="A24" s="21" t="s">
        <v>18</v>
      </c>
      <c r="B24" s="22">
        <v>3.1</v>
      </c>
      <c r="C24" s="22">
        <v>3.2</v>
      </c>
      <c r="D24" s="22">
        <v>2.1</v>
      </c>
      <c r="E24" s="22"/>
      <c r="F24" s="22">
        <v>3.9</v>
      </c>
      <c r="G24" s="22">
        <v>2.6</v>
      </c>
      <c r="H24" s="22">
        <v>3</v>
      </c>
      <c r="J24" s="12"/>
    </row>
    <row r="25" spans="1:10" hidden="1" x14ac:dyDescent="0.2">
      <c r="A25" s="21" t="s">
        <v>19</v>
      </c>
      <c r="B25" s="22">
        <v>2.9</v>
      </c>
      <c r="C25" s="22">
        <v>2.6</v>
      </c>
      <c r="D25" s="22">
        <v>2.7</v>
      </c>
      <c r="E25" s="22"/>
      <c r="F25" s="22">
        <v>2.9</v>
      </c>
      <c r="G25" s="22">
        <v>2.7</v>
      </c>
      <c r="H25" s="22">
        <v>2.8</v>
      </c>
      <c r="J25" s="12"/>
    </row>
    <row r="26" spans="1:10" hidden="1" x14ac:dyDescent="0.2">
      <c r="A26" s="21" t="s">
        <v>20</v>
      </c>
      <c r="B26" s="22">
        <v>2.6</v>
      </c>
      <c r="C26" s="22">
        <v>2.2999999999999998</v>
      </c>
      <c r="D26" s="22">
        <v>2.2000000000000002</v>
      </c>
      <c r="E26" s="22"/>
      <c r="F26" s="22">
        <v>2.6</v>
      </c>
      <c r="G26" s="22">
        <v>3.1</v>
      </c>
      <c r="H26" s="22">
        <v>2.8</v>
      </c>
      <c r="J26" s="12"/>
    </row>
    <row r="27" spans="1:10" hidden="1" x14ac:dyDescent="0.2">
      <c r="A27" s="21" t="s">
        <v>21</v>
      </c>
      <c r="B27" s="22">
        <v>2.5</v>
      </c>
      <c r="C27" s="22">
        <v>1.5</v>
      </c>
      <c r="D27" s="22">
        <v>3</v>
      </c>
      <c r="E27" s="22"/>
      <c r="F27" s="22">
        <v>2.9</v>
      </c>
      <c r="G27" s="22">
        <v>3.3</v>
      </c>
      <c r="H27" s="22">
        <v>2.8</v>
      </c>
      <c r="J27" s="12"/>
    </row>
    <row r="28" spans="1:10" hidden="1" x14ac:dyDescent="0.2">
      <c r="A28" s="21" t="s">
        <v>22</v>
      </c>
      <c r="B28" s="22">
        <v>1.9</v>
      </c>
      <c r="C28" s="22">
        <v>1.2</v>
      </c>
      <c r="D28" s="22">
        <v>2.2999999999999998</v>
      </c>
      <c r="E28" s="22"/>
      <c r="F28" s="22">
        <v>2.2999999999999998</v>
      </c>
      <c r="G28" s="22">
        <v>3.3</v>
      </c>
      <c r="H28" s="22">
        <v>2.6</v>
      </c>
      <c r="J28" s="12"/>
    </row>
    <row r="29" spans="1:10" hidden="1" x14ac:dyDescent="0.2">
      <c r="A29" s="21" t="s">
        <v>23</v>
      </c>
      <c r="B29" s="22">
        <v>2.2000000000000002</v>
      </c>
      <c r="C29" s="22">
        <v>1.9</v>
      </c>
      <c r="D29" s="22">
        <v>2.1</v>
      </c>
      <c r="E29" s="22"/>
      <c r="F29" s="22">
        <v>2.9</v>
      </c>
      <c r="G29" s="22">
        <v>2.8</v>
      </c>
      <c r="H29" s="22">
        <v>2.8</v>
      </c>
      <c r="J29" s="12"/>
    </row>
    <row r="30" spans="1:10" hidden="1" x14ac:dyDescent="0.2">
      <c r="A30" s="21" t="s">
        <v>24</v>
      </c>
      <c r="B30" s="22">
        <v>2.8</v>
      </c>
      <c r="C30" s="22">
        <v>2.1</v>
      </c>
      <c r="D30" s="22">
        <v>2.4</v>
      </c>
      <c r="E30" s="22"/>
      <c r="F30" s="22">
        <v>2.8</v>
      </c>
      <c r="G30" s="22">
        <v>3.5</v>
      </c>
      <c r="H30" s="22">
        <v>3.1</v>
      </c>
      <c r="J30" s="12"/>
    </row>
    <row r="31" spans="1:10" hidden="1" x14ac:dyDescent="0.2">
      <c r="A31" s="21" t="s">
        <v>25</v>
      </c>
      <c r="B31" s="22">
        <v>1.9</v>
      </c>
      <c r="C31" s="22">
        <v>1.6</v>
      </c>
      <c r="D31" s="22">
        <v>1.2</v>
      </c>
      <c r="E31" s="22"/>
      <c r="F31" s="22">
        <v>2.6</v>
      </c>
      <c r="G31" s="22">
        <v>3.4</v>
      </c>
      <c r="H31" s="22">
        <v>2.9</v>
      </c>
      <c r="J31" s="12"/>
    </row>
    <row r="32" spans="1:10" hidden="1" x14ac:dyDescent="0.2">
      <c r="A32" s="21" t="s">
        <v>26</v>
      </c>
      <c r="B32" s="22">
        <v>2.9</v>
      </c>
      <c r="C32" s="22">
        <v>1.6</v>
      </c>
      <c r="D32" s="22">
        <v>2.2000000000000002</v>
      </c>
      <c r="E32" s="22"/>
      <c r="F32" s="22">
        <v>3.1</v>
      </c>
      <c r="G32" s="22">
        <v>4.4000000000000004</v>
      </c>
      <c r="H32" s="22">
        <v>3.4</v>
      </c>
      <c r="J32" s="12"/>
    </row>
    <row r="33" spans="1:10" hidden="1" x14ac:dyDescent="0.2">
      <c r="A33" s="21" t="s">
        <v>27</v>
      </c>
      <c r="B33" s="22">
        <v>2.7</v>
      </c>
      <c r="C33" s="22">
        <v>2.1</v>
      </c>
      <c r="D33" s="22">
        <v>2</v>
      </c>
      <c r="E33" s="22"/>
      <c r="F33" s="22">
        <v>3</v>
      </c>
      <c r="G33" s="22">
        <v>4.3</v>
      </c>
      <c r="H33" s="22">
        <v>2.9</v>
      </c>
      <c r="J33" s="12"/>
    </row>
    <row r="34" spans="1:10" hidden="1" x14ac:dyDescent="0.2">
      <c r="A34" s="21" t="s">
        <v>28</v>
      </c>
      <c r="B34" s="22">
        <v>2.8</v>
      </c>
      <c r="C34" s="22">
        <v>2.2999999999999998</v>
      </c>
      <c r="D34" s="22">
        <v>2.8</v>
      </c>
      <c r="E34" s="22"/>
      <c r="F34" s="22">
        <v>3.2</v>
      </c>
      <c r="G34" s="22">
        <v>3.7</v>
      </c>
      <c r="H34" s="22">
        <v>3.1</v>
      </c>
      <c r="J34" s="12"/>
    </row>
    <row r="35" spans="1:10" hidden="1" x14ac:dyDescent="0.2">
      <c r="A35" s="21" t="s">
        <v>29</v>
      </c>
      <c r="B35" s="22">
        <v>2.1</v>
      </c>
      <c r="C35" s="22">
        <v>1.7</v>
      </c>
      <c r="D35" s="22">
        <v>2.6</v>
      </c>
      <c r="E35" s="22"/>
      <c r="F35" s="22">
        <v>3.6</v>
      </c>
      <c r="G35" s="22">
        <v>3.7</v>
      </c>
      <c r="H35" s="22">
        <v>3</v>
      </c>
      <c r="J35" s="12"/>
    </row>
    <row r="36" spans="1:10" hidden="1" x14ac:dyDescent="0.2">
      <c r="A36" s="21" t="s">
        <v>30</v>
      </c>
      <c r="B36" s="22">
        <v>2.2999999999999998</v>
      </c>
      <c r="C36" s="22">
        <v>2</v>
      </c>
      <c r="D36" s="22">
        <v>2.6</v>
      </c>
      <c r="E36" s="22"/>
      <c r="F36" s="22">
        <v>3.9</v>
      </c>
      <c r="G36" s="22">
        <v>4.8</v>
      </c>
      <c r="H36" s="22">
        <v>3.9</v>
      </c>
      <c r="J36" s="12"/>
    </row>
    <row r="37" spans="1:10" hidden="1" x14ac:dyDescent="0.2">
      <c r="A37" s="21" t="s">
        <v>31</v>
      </c>
      <c r="B37" s="22">
        <v>2.1</v>
      </c>
      <c r="C37" s="22">
        <v>1.9</v>
      </c>
      <c r="D37" s="22">
        <v>2.5</v>
      </c>
      <c r="E37" s="22"/>
      <c r="F37" s="22">
        <v>4.4000000000000004</v>
      </c>
      <c r="G37" s="22">
        <v>5</v>
      </c>
      <c r="H37" s="22">
        <v>4.2</v>
      </c>
      <c r="J37" s="12"/>
    </row>
    <row r="38" spans="1:10" hidden="1" x14ac:dyDescent="0.2">
      <c r="A38" s="21" t="s">
        <v>32</v>
      </c>
      <c r="B38" s="22">
        <v>2.8</v>
      </c>
      <c r="C38" s="22">
        <v>2.4</v>
      </c>
      <c r="D38" s="22">
        <v>2.9</v>
      </c>
      <c r="E38" s="22"/>
      <c r="F38" s="22">
        <v>4.5</v>
      </c>
      <c r="G38" s="22">
        <v>5.4</v>
      </c>
      <c r="H38" s="22">
        <v>4.4000000000000004</v>
      </c>
      <c r="J38" s="12"/>
    </row>
    <row r="39" spans="1:10" hidden="1" x14ac:dyDescent="0.2">
      <c r="A39" s="21" t="s">
        <v>33</v>
      </c>
      <c r="B39" s="22">
        <v>4</v>
      </c>
      <c r="C39" s="22">
        <v>3.4</v>
      </c>
      <c r="D39" s="22">
        <v>3.8</v>
      </c>
      <c r="E39" s="22"/>
      <c r="F39" s="22">
        <v>4.3</v>
      </c>
      <c r="G39" s="22">
        <v>5.5</v>
      </c>
      <c r="H39" s="22">
        <v>4.7</v>
      </c>
      <c r="J39" s="12"/>
    </row>
    <row r="40" spans="1:10" hidden="1" x14ac:dyDescent="0.2">
      <c r="A40" s="21" t="s">
        <v>34</v>
      </c>
      <c r="B40" s="22">
        <v>3.2</v>
      </c>
      <c r="C40" s="22">
        <v>3.1</v>
      </c>
      <c r="D40" s="22">
        <v>2.8</v>
      </c>
      <c r="E40" s="22"/>
      <c r="F40" s="22">
        <v>4.7</v>
      </c>
      <c r="G40" s="22">
        <v>4.3</v>
      </c>
      <c r="H40" s="22">
        <v>4.5999999999999996</v>
      </c>
      <c r="J40" s="12"/>
    </row>
    <row r="41" spans="1:10" hidden="1" x14ac:dyDescent="0.2">
      <c r="A41" s="21" t="s">
        <v>35</v>
      </c>
      <c r="B41" s="22">
        <v>3.2</v>
      </c>
      <c r="C41" s="22">
        <v>3.3</v>
      </c>
      <c r="D41" s="22">
        <v>3.4</v>
      </c>
      <c r="E41" s="22"/>
      <c r="F41" s="22">
        <v>4</v>
      </c>
      <c r="G41" s="22">
        <v>4.3</v>
      </c>
      <c r="H41" s="22">
        <v>4.5999999999999996</v>
      </c>
      <c r="J41" s="12"/>
    </row>
    <row r="42" spans="1:10" hidden="1" x14ac:dyDescent="0.2">
      <c r="A42" s="21" t="s">
        <v>36</v>
      </c>
      <c r="B42" s="22">
        <v>2.7</v>
      </c>
      <c r="C42" s="22">
        <v>3.2</v>
      </c>
      <c r="D42" s="22">
        <v>2.7</v>
      </c>
      <c r="E42" s="22"/>
      <c r="F42" s="22">
        <v>3.7</v>
      </c>
      <c r="G42" s="22">
        <v>3.8</v>
      </c>
      <c r="H42" s="22">
        <v>4.3</v>
      </c>
      <c r="J42" s="12"/>
    </row>
    <row r="43" spans="1:10" hidden="1" x14ac:dyDescent="0.2">
      <c r="A43" s="21" t="s">
        <v>37</v>
      </c>
      <c r="B43" s="22">
        <v>1.7</v>
      </c>
      <c r="C43" s="22">
        <v>3.1</v>
      </c>
      <c r="D43" s="22">
        <v>2</v>
      </c>
      <c r="E43" s="22"/>
      <c r="F43" s="22">
        <v>3.7</v>
      </c>
      <c r="G43" s="22">
        <v>3.9</v>
      </c>
      <c r="H43" s="22">
        <v>4.2</v>
      </c>
      <c r="J43" s="12"/>
    </row>
    <row r="44" spans="1:10" hidden="1" x14ac:dyDescent="0.2">
      <c r="A44" s="21" t="s">
        <v>38</v>
      </c>
      <c r="B44" s="22">
        <v>1.8</v>
      </c>
      <c r="C44" s="22">
        <v>2.8</v>
      </c>
      <c r="D44" s="22">
        <v>2.2000000000000002</v>
      </c>
      <c r="E44" s="22">
        <v>1.7</v>
      </c>
      <c r="F44" s="22">
        <v>2.2999999999999998</v>
      </c>
      <c r="G44" s="22">
        <v>2.4</v>
      </c>
      <c r="H44" s="22">
        <v>3</v>
      </c>
      <c r="J44" s="12"/>
    </row>
    <row r="45" spans="1:10" hidden="1" x14ac:dyDescent="0.2">
      <c r="A45" s="21" t="s">
        <v>39</v>
      </c>
      <c r="B45" s="22">
        <v>1.9</v>
      </c>
      <c r="C45" s="22">
        <v>1.9</v>
      </c>
      <c r="D45" s="22">
        <v>1.3</v>
      </c>
      <c r="E45" s="22">
        <v>2.1</v>
      </c>
      <c r="F45" s="22">
        <v>2.2999999999999998</v>
      </c>
      <c r="G45" s="22">
        <v>0.9</v>
      </c>
      <c r="H45" s="22">
        <v>2.7</v>
      </c>
      <c r="J45" s="12"/>
    </row>
    <row r="46" spans="1:10" hidden="1" x14ac:dyDescent="0.2">
      <c r="A46" s="21" t="s">
        <v>40</v>
      </c>
      <c r="B46" s="22">
        <v>1.7</v>
      </c>
      <c r="C46" s="22">
        <v>1.8</v>
      </c>
      <c r="D46" s="22">
        <v>1.3</v>
      </c>
      <c r="E46" s="22">
        <v>1.6</v>
      </c>
      <c r="F46" s="22">
        <v>2.2999999999999998</v>
      </c>
      <c r="G46" s="22">
        <v>0.5</v>
      </c>
      <c r="H46" s="22">
        <v>2.2999999999999998</v>
      </c>
      <c r="J46" s="12"/>
    </row>
    <row r="47" spans="1:10" hidden="1" x14ac:dyDescent="0.2">
      <c r="A47" s="21" t="s">
        <v>41</v>
      </c>
      <c r="B47" s="22">
        <v>3.1</v>
      </c>
      <c r="C47" s="22">
        <v>2</v>
      </c>
      <c r="D47" s="22">
        <v>2.7</v>
      </c>
      <c r="E47" s="22">
        <v>2.7</v>
      </c>
      <c r="F47" s="22">
        <v>2.5</v>
      </c>
      <c r="G47" s="22">
        <v>1.1000000000000001</v>
      </c>
      <c r="H47" s="22">
        <v>2.5</v>
      </c>
      <c r="J47" s="12"/>
    </row>
    <row r="48" spans="1:10" hidden="1" x14ac:dyDescent="0.2">
      <c r="A48" s="21" t="s">
        <v>42</v>
      </c>
      <c r="B48" s="22">
        <v>2.4</v>
      </c>
      <c r="C48" s="22">
        <v>1.3</v>
      </c>
      <c r="D48" s="22">
        <v>2</v>
      </c>
      <c r="E48" s="22">
        <v>1.5</v>
      </c>
      <c r="F48" s="22">
        <v>2.5</v>
      </c>
      <c r="G48" s="22">
        <v>1.1000000000000001</v>
      </c>
      <c r="H48" s="22">
        <v>2.2000000000000002</v>
      </c>
      <c r="J48" s="12"/>
    </row>
    <row r="49" spans="1:11" hidden="1" x14ac:dyDescent="0.2">
      <c r="A49" s="21" t="s">
        <v>43</v>
      </c>
      <c r="B49" s="22">
        <v>1.9</v>
      </c>
      <c r="C49" s="22">
        <v>0.7</v>
      </c>
      <c r="D49" s="22">
        <v>1.7</v>
      </c>
      <c r="E49" s="22">
        <v>1.5</v>
      </c>
      <c r="F49" s="22">
        <v>2.6</v>
      </c>
      <c r="G49" s="22">
        <v>2.2000000000000002</v>
      </c>
      <c r="H49" s="22">
        <v>2.2999999999999998</v>
      </c>
      <c r="J49" s="12"/>
    </row>
    <row r="50" spans="1:11" hidden="1" x14ac:dyDescent="0.2">
      <c r="A50" s="21" t="s">
        <v>44</v>
      </c>
      <c r="B50" s="22">
        <v>2.1</v>
      </c>
      <c r="C50" s="22">
        <v>0.9</v>
      </c>
      <c r="D50" s="22">
        <v>1.6</v>
      </c>
      <c r="E50" s="22">
        <v>1.9</v>
      </c>
      <c r="F50" s="22">
        <v>2.6</v>
      </c>
      <c r="G50" s="22">
        <v>2.1</v>
      </c>
      <c r="H50" s="22">
        <v>2.9</v>
      </c>
      <c r="J50" s="12"/>
    </row>
    <row r="51" spans="1:11" hidden="1" x14ac:dyDescent="0.2">
      <c r="A51" s="21" t="s">
        <v>45</v>
      </c>
      <c r="B51" s="22">
        <v>2.2000000000000002</v>
      </c>
      <c r="C51" s="22">
        <v>0.9</v>
      </c>
      <c r="D51" s="22">
        <v>1.2</v>
      </c>
      <c r="E51" s="22">
        <v>1.5</v>
      </c>
      <c r="F51" s="22">
        <v>2.2000000000000002</v>
      </c>
      <c r="G51" s="22">
        <v>1</v>
      </c>
      <c r="H51" s="22">
        <v>2.8</v>
      </c>
      <c r="J51" s="12"/>
    </row>
    <row r="52" spans="1:11" hidden="1" x14ac:dyDescent="0.2">
      <c r="A52" s="21" t="s">
        <v>46</v>
      </c>
      <c r="B52" s="22">
        <v>2.4</v>
      </c>
      <c r="C52" s="22">
        <v>1.9</v>
      </c>
      <c r="D52" s="22">
        <v>1.6</v>
      </c>
      <c r="E52" s="22">
        <v>1.5</v>
      </c>
      <c r="F52" s="22">
        <v>2.2999999999999998</v>
      </c>
      <c r="G52" s="22">
        <v>0.7</v>
      </c>
      <c r="H52" s="22">
        <v>2.6</v>
      </c>
      <c r="J52" s="12"/>
    </row>
    <row r="53" spans="1:11" hidden="1" x14ac:dyDescent="0.2">
      <c r="A53" s="21" t="s">
        <v>47</v>
      </c>
      <c r="B53" s="22">
        <v>2.7</v>
      </c>
      <c r="C53" s="22">
        <v>2.1</v>
      </c>
      <c r="D53" s="22">
        <v>2.1</v>
      </c>
      <c r="E53" s="22">
        <v>1.8</v>
      </c>
      <c r="F53" s="22">
        <v>2.1</v>
      </c>
      <c r="G53" s="22">
        <v>0.5</v>
      </c>
      <c r="H53" s="22">
        <v>2.2999999999999998</v>
      </c>
      <c r="J53" s="12"/>
    </row>
    <row r="54" spans="1:11" hidden="1" x14ac:dyDescent="0.2">
      <c r="A54" s="21" t="s">
        <v>48</v>
      </c>
      <c r="B54" s="22">
        <v>2.8</v>
      </c>
      <c r="C54" s="22">
        <v>2.2999999999999998</v>
      </c>
      <c r="D54" s="22">
        <v>2.4</v>
      </c>
      <c r="E54" s="22">
        <v>1.9</v>
      </c>
      <c r="F54" s="22">
        <v>2.1</v>
      </c>
      <c r="G54" s="22">
        <v>1.3</v>
      </c>
      <c r="H54" s="22">
        <v>2.2000000000000002</v>
      </c>
      <c r="J54" s="12"/>
    </row>
    <row r="55" spans="1:11" hidden="1" x14ac:dyDescent="0.2">
      <c r="A55" s="21" t="s">
        <v>49</v>
      </c>
      <c r="B55" s="22">
        <v>2.2999999999999998</v>
      </c>
      <c r="C55" s="22">
        <v>2.5</v>
      </c>
      <c r="D55" s="22">
        <v>2.6</v>
      </c>
      <c r="E55" s="22">
        <v>2.1</v>
      </c>
      <c r="F55" s="22">
        <v>1.8</v>
      </c>
      <c r="G55" s="22">
        <v>0.9</v>
      </c>
      <c r="H55" s="22">
        <v>1.9</v>
      </c>
      <c r="J55" s="12"/>
    </row>
    <row r="56" spans="1:11" hidden="1" x14ac:dyDescent="0.2">
      <c r="A56" s="21" t="s">
        <v>50</v>
      </c>
      <c r="B56" s="22">
        <v>2.8</v>
      </c>
      <c r="C56" s="22">
        <v>2.2999999999999998</v>
      </c>
      <c r="D56" s="22">
        <v>2.6</v>
      </c>
      <c r="E56" s="22">
        <v>2.8</v>
      </c>
      <c r="F56" s="22">
        <v>1.7</v>
      </c>
      <c r="G56" s="22">
        <v>1.2</v>
      </c>
      <c r="H56" s="22">
        <v>2</v>
      </c>
      <c r="J56" s="12"/>
    </row>
    <row r="57" spans="1:11" hidden="1" x14ac:dyDescent="0.2">
      <c r="A57" s="21" t="s">
        <v>51</v>
      </c>
      <c r="B57" s="22">
        <v>2.7</v>
      </c>
      <c r="C57" s="22">
        <v>2.4</v>
      </c>
      <c r="D57" s="22">
        <v>2.8</v>
      </c>
      <c r="E57" s="22">
        <v>2.8</v>
      </c>
      <c r="F57" s="22">
        <v>1.1000000000000001</v>
      </c>
      <c r="G57" s="22">
        <v>1</v>
      </c>
      <c r="H57" s="22">
        <v>1.6</v>
      </c>
      <c r="J57" s="12"/>
    </row>
    <row r="58" spans="1:11" hidden="1" x14ac:dyDescent="0.2">
      <c r="A58" s="21" t="s">
        <v>52</v>
      </c>
      <c r="B58" s="22">
        <v>2.7</v>
      </c>
      <c r="C58" s="22">
        <v>2</v>
      </c>
      <c r="D58" s="22">
        <v>2.4</v>
      </c>
      <c r="E58" s="22">
        <v>2.5</v>
      </c>
      <c r="F58" s="22">
        <v>1.2</v>
      </c>
      <c r="G58" s="22">
        <v>1</v>
      </c>
      <c r="H58" s="22">
        <v>2.1</v>
      </c>
      <c r="J58" s="12"/>
    </row>
    <row r="59" spans="1:11" hidden="1" x14ac:dyDescent="0.2">
      <c r="A59" s="21" t="s">
        <v>53</v>
      </c>
      <c r="B59" s="22">
        <v>2.4</v>
      </c>
      <c r="C59" s="22">
        <v>1.6</v>
      </c>
      <c r="D59" s="22">
        <v>1.6</v>
      </c>
      <c r="E59" s="22">
        <v>2</v>
      </c>
      <c r="F59" s="22">
        <v>1.5</v>
      </c>
      <c r="G59" s="22">
        <v>1.6</v>
      </c>
      <c r="H59" s="22">
        <v>2.2000000000000002</v>
      </c>
      <c r="J59" s="12"/>
    </row>
    <row r="60" spans="1:11" hidden="1" x14ac:dyDescent="0.2">
      <c r="A60" s="21" t="s">
        <v>54</v>
      </c>
      <c r="B60" s="22">
        <v>2</v>
      </c>
      <c r="C60" s="22">
        <v>1.7</v>
      </c>
      <c r="D60" s="22">
        <v>1.6</v>
      </c>
      <c r="E60" s="22">
        <v>1.7</v>
      </c>
      <c r="F60" s="22">
        <v>1.5</v>
      </c>
      <c r="G60" s="22">
        <v>1.9</v>
      </c>
      <c r="H60" s="22">
        <v>2.1</v>
      </c>
      <c r="J60" s="12"/>
    </row>
    <row r="61" spans="1:11" hidden="1" x14ac:dyDescent="0.2">
      <c r="A61" s="21" t="s">
        <v>55</v>
      </c>
      <c r="B61" s="22">
        <v>1.8</v>
      </c>
      <c r="C61" s="22">
        <v>1.5</v>
      </c>
      <c r="D61" s="22">
        <v>1.6</v>
      </c>
      <c r="E61" s="22">
        <v>1.3</v>
      </c>
      <c r="F61" s="22">
        <v>1.7</v>
      </c>
      <c r="G61" s="22">
        <v>1.4</v>
      </c>
      <c r="H61" s="22">
        <v>1.7</v>
      </c>
      <c r="J61" s="12"/>
    </row>
    <row r="62" spans="1:11" ht="1.5" hidden="1" customHeight="1" x14ac:dyDescent="0.2">
      <c r="A62" s="21" t="s">
        <v>56</v>
      </c>
      <c r="B62" s="22">
        <v>2.2000000000000002</v>
      </c>
      <c r="C62" s="22">
        <v>1.6</v>
      </c>
      <c r="D62" s="22">
        <v>1.6</v>
      </c>
      <c r="E62" s="22">
        <v>1.7</v>
      </c>
      <c r="F62" s="22">
        <v>1.7</v>
      </c>
      <c r="G62" s="22">
        <v>1.6</v>
      </c>
      <c r="H62" s="22">
        <v>1.5</v>
      </c>
      <c r="J62" s="12"/>
    </row>
    <row r="63" spans="1:11" hidden="1" x14ac:dyDescent="0.2">
      <c r="A63" s="21" t="s">
        <v>57</v>
      </c>
      <c r="B63" s="22">
        <v>2.2000000000000002</v>
      </c>
      <c r="C63" s="22">
        <v>1.3</v>
      </c>
      <c r="D63" s="22">
        <v>1.8</v>
      </c>
      <c r="E63" s="22">
        <v>2.2000000000000002</v>
      </c>
      <c r="F63" s="22">
        <v>1.6</v>
      </c>
      <c r="G63" s="22">
        <v>1</v>
      </c>
      <c r="H63" s="22">
        <v>1.4</v>
      </c>
      <c r="J63" s="12"/>
      <c r="K63" s="26"/>
    </row>
    <row r="64" spans="1:11" hidden="1" x14ac:dyDescent="0.2">
      <c r="A64" s="21" t="s">
        <v>58</v>
      </c>
      <c r="B64" s="22">
        <v>2.4</v>
      </c>
      <c r="C64" s="22">
        <v>1.2</v>
      </c>
      <c r="D64" s="22">
        <v>1.7</v>
      </c>
      <c r="E64" s="22">
        <v>1.9</v>
      </c>
      <c r="F64" s="22">
        <v>1.9</v>
      </c>
      <c r="G64" s="22">
        <v>1.1000000000000001</v>
      </c>
      <c r="H64" s="22">
        <v>1.4</v>
      </c>
      <c r="J64" s="12"/>
      <c r="K64" s="26"/>
    </row>
    <row r="65" spans="1:12" hidden="1" x14ac:dyDescent="0.2">
      <c r="A65" s="21" t="s">
        <v>59</v>
      </c>
      <c r="B65" s="22">
        <v>2.2000000000000002</v>
      </c>
      <c r="C65" s="22">
        <v>1.5</v>
      </c>
      <c r="D65" s="22">
        <v>1.1000000000000001</v>
      </c>
      <c r="E65" s="22">
        <v>1.8</v>
      </c>
      <c r="F65" s="22">
        <v>1.9</v>
      </c>
      <c r="G65" s="22">
        <v>1.3</v>
      </c>
      <c r="H65" s="22">
        <v>1.8</v>
      </c>
      <c r="J65" s="12"/>
      <c r="K65" s="26"/>
    </row>
    <row r="66" spans="1:12" hidden="1" x14ac:dyDescent="0.2">
      <c r="A66" s="21" t="s">
        <v>60</v>
      </c>
      <c r="B66" s="22">
        <v>2</v>
      </c>
      <c r="C66" s="22">
        <v>1.6</v>
      </c>
      <c r="D66" s="22">
        <v>1.6</v>
      </c>
      <c r="E66" s="22">
        <v>1.6</v>
      </c>
      <c r="F66" s="22">
        <v>1.6</v>
      </c>
      <c r="G66" s="22">
        <v>1.2</v>
      </c>
      <c r="H66" s="22">
        <v>1.9</v>
      </c>
      <c r="J66" s="12"/>
      <c r="K66" s="26"/>
    </row>
    <row r="67" spans="1:12" hidden="1" x14ac:dyDescent="0.2">
      <c r="A67" s="21" t="s">
        <v>61</v>
      </c>
      <c r="B67" s="49">
        <v>2.2000000000000002</v>
      </c>
      <c r="C67" s="22">
        <v>1.7</v>
      </c>
      <c r="D67" s="22">
        <v>2.2000000000000002</v>
      </c>
      <c r="E67" s="22">
        <v>1.3</v>
      </c>
      <c r="F67" s="22">
        <v>1.5</v>
      </c>
      <c r="G67" s="22">
        <v>2</v>
      </c>
      <c r="H67" s="22">
        <v>1.7</v>
      </c>
      <c r="J67" s="12"/>
      <c r="K67" s="26"/>
      <c r="L67" s="26"/>
    </row>
    <row r="68" spans="1:12" hidden="1" x14ac:dyDescent="0.2">
      <c r="A68" s="21" t="s">
        <v>62</v>
      </c>
      <c r="B68" s="22">
        <v>2.1</v>
      </c>
      <c r="C68" s="22">
        <v>1.7</v>
      </c>
      <c r="D68" s="49">
        <v>1.9</v>
      </c>
      <c r="E68" s="49">
        <v>1.6</v>
      </c>
      <c r="F68" s="22">
        <v>1.6</v>
      </c>
      <c r="G68" s="22">
        <v>2.7</v>
      </c>
      <c r="H68" s="22">
        <v>2.2000000000000002</v>
      </c>
      <c r="J68" s="12"/>
      <c r="K68" s="26"/>
      <c r="L68" s="26"/>
    </row>
    <row r="69" spans="1:12" hidden="1" x14ac:dyDescent="0.2">
      <c r="A69" s="21" t="s">
        <v>63</v>
      </c>
      <c r="B69" s="22">
        <v>2.2999999999999998</v>
      </c>
      <c r="C69" s="22">
        <v>2.1</v>
      </c>
      <c r="D69" s="22">
        <v>2</v>
      </c>
      <c r="E69" s="22">
        <v>1.9</v>
      </c>
      <c r="F69" s="22">
        <v>1.7</v>
      </c>
      <c r="G69" s="22">
        <v>2.4</v>
      </c>
      <c r="H69" s="22">
        <v>2.2999999999999998</v>
      </c>
      <c r="J69" s="12"/>
      <c r="K69" s="26"/>
      <c r="L69" s="26"/>
    </row>
    <row r="70" spans="1:12" hidden="1" x14ac:dyDescent="0.2">
      <c r="A70" s="21" t="s">
        <v>64</v>
      </c>
      <c r="B70" s="22">
        <v>1.9</v>
      </c>
      <c r="C70" s="22">
        <v>1.4</v>
      </c>
      <c r="D70" s="22">
        <v>1.8</v>
      </c>
      <c r="E70" s="22">
        <v>1.9</v>
      </c>
      <c r="F70" s="22">
        <v>2</v>
      </c>
      <c r="G70" s="22">
        <v>2.6</v>
      </c>
      <c r="H70" s="22">
        <v>2.2000000000000002</v>
      </c>
      <c r="J70" s="12"/>
      <c r="K70" s="26"/>
      <c r="L70" s="26"/>
    </row>
    <row r="71" spans="1:12" hidden="1" x14ac:dyDescent="0.2">
      <c r="A71" s="21" t="s">
        <v>65</v>
      </c>
      <c r="B71" s="22">
        <v>1.896833773087071</v>
      </c>
      <c r="C71" s="22">
        <v>2.256564245810055</v>
      </c>
      <c r="D71" s="22">
        <v>2.0390501319261212</v>
      </c>
      <c r="E71" s="22">
        <v>1.8</v>
      </c>
      <c r="F71" s="22">
        <v>2.2000000000000002</v>
      </c>
      <c r="G71" s="22">
        <v>2.5</v>
      </c>
      <c r="H71" s="22">
        <v>2.2000000000000002</v>
      </c>
      <c r="J71" s="12"/>
      <c r="K71" s="26"/>
      <c r="L71" s="26"/>
    </row>
    <row r="72" spans="1:12" hidden="1" x14ac:dyDescent="0.2">
      <c r="A72" s="21" t="s">
        <v>66</v>
      </c>
      <c r="B72" s="22">
        <v>1.5022427440633244</v>
      </c>
      <c r="C72" s="22">
        <v>2.5</v>
      </c>
      <c r="D72" s="22">
        <v>2.2076517150395771</v>
      </c>
      <c r="E72" s="22">
        <v>1.7</v>
      </c>
      <c r="F72" s="22">
        <v>2.2000000000000002</v>
      </c>
      <c r="G72" s="22">
        <v>2.2999999999999998</v>
      </c>
      <c r="H72" s="22">
        <v>2.2000000000000002</v>
      </c>
      <c r="J72" s="25"/>
      <c r="K72" s="26"/>
      <c r="L72" s="26"/>
    </row>
    <row r="73" spans="1:12" hidden="1" x14ac:dyDescent="0.2">
      <c r="A73" s="21" t="s">
        <v>67</v>
      </c>
      <c r="B73" s="22">
        <v>1.6354881266490766</v>
      </c>
      <c r="C73" s="22">
        <v>2.3005586592178773</v>
      </c>
      <c r="D73" s="22">
        <v>2.5007915567282324</v>
      </c>
      <c r="E73" s="22">
        <v>1.6</v>
      </c>
      <c r="F73" s="22">
        <v>2.2000000000000002</v>
      </c>
      <c r="G73" s="22">
        <v>2.5</v>
      </c>
      <c r="H73" s="22">
        <v>2.1</v>
      </c>
      <c r="J73" s="25"/>
      <c r="K73" s="26"/>
      <c r="L73" s="26"/>
    </row>
    <row r="74" spans="1:12" hidden="1" x14ac:dyDescent="0.2">
      <c r="A74" s="21" t="s">
        <v>68</v>
      </c>
      <c r="B74" s="22">
        <v>1.6381266490765167</v>
      </c>
      <c r="C74" s="22">
        <v>2.1599162011173179</v>
      </c>
      <c r="D74" s="22">
        <v>2.4067282321899737</v>
      </c>
      <c r="E74" s="22">
        <v>1.2</v>
      </c>
      <c r="F74" s="22">
        <v>2.2000000000000002</v>
      </c>
      <c r="G74" s="22">
        <v>2.4</v>
      </c>
      <c r="H74" s="22">
        <v>2.1</v>
      </c>
      <c r="J74" s="25"/>
      <c r="K74" s="26"/>
      <c r="L74" s="26"/>
    </row>
    <row r="75" spans="1:12" hidden="1" x14ac:dyDescent="0.2">
      <c r="A75" s="21" t="s">
        <v>69</v>
      </c>
      <c r="B75" s="22">
        <v>1.7</v>
      </c>
      <c r="C75" s="22">
        <v>1.9</v>
      </c>
      <c r="D75" s="22">
        <v>1.7267810026385222</v>
      </c>
      <c r="E75" s="22">
        <v>1.4</v>
      </c>
      <c r="F75" s="22">
        <v>1.9</v>
      </c>
      <c r="G75" s="22">
        <v>2.4</v>
      </c>
      <c r="H75" s="22">
        <v>2.2999999999999998</v>
      </c>
      <c r="J75" s="25"/>
      <c r="K75" s="26"/>
      <c r="L75" s="26"/>
    </row>
    <row r="76" spans="1:12" x14ac:dyDescent="0.2">
      <c r="A76" s="21" t="s">
        <v>70</v>
      </c>
      <c r="B76" s="22">
        <v>2.1546174142480203</v>
      </c>
      <c r="C76" s="22">
        <v>2</v>
      </c>
      <c r="D76" s="22">
        <v>1.9</v>
      </c>
      <c r="E76" s="22">
        <v>2</v>
      </c>
      <c r="F76" s="22">
        <v>2.2000000000000002</v>
      </c>
      <c r="G76" s="22">
        <v>2.8</v>
      </c>
      <c r="H76" s="22">
        <v>2.4</v>
      </c>
      <c r="J76" s="25"/>
      <c r="K76" s="26"/>
      <c r="L76" s="26"/>
    </row>
    <row r="77" spans="1:12" x14ac:dyDescent="0.2">
      <c r="A77" s="21" t="s">
        <v>71</v>
      </c>
      <c r="B77" s="22">
        <v>2.1895778364116092</v>
      </c>
      <c r="C77" s="22">
        <v>2.2844972067039104</v>
      </c>
      <c r="D77" s="22">
        <v>1.70065963060686</v>
      </c>
      <c r="E77" s="22">
        <v>2.5</v>
      </c>
      <c r="F77" s="22">
        <v>2</v>
      </c>
      <c r="G77" s="22">
        <v>2.6</v>
      </c>
      <c r="H77" s="22">
        <v>2.4</v>
      </c>
      <c r="J77" s="25"/>
      <c r="K77" s="26"/>
      <c r="L77" s="26"/>
    </row>
    <row r="78" spans="1:12" x14ac:dyDescent="0.2">
      <c r="A78" s="21" t="s">
        <v>72</v>
      </c>
      <c r="B78" s="22">
        <v>2.3786279683377303</v>
      </c>
      <c r="C78" s="22">
        <v>2.404050279329609</v>
      </c>
      <c r="D78" s="22">
        <v>2.2000000000000002</v>
      </c>
      <c r="E78" s="22">
        <v>2</v>
      </c>
      <c r="F78" s="22">
        <v>1.9</v>
      </c>
      <c r="G78" s="22">
        <v>2.7</v>
      </c>
      <c r="H78" s="22">
        <v>2.4</v>
      </c>
      <c r="J78" s="25"/>
      <c r="K78" s="26"/>
      <c r="L78" s="26"/>
    </row>
    <row r="79" spans="1:12" x14ac:dyDescent="0.2">
      <c r="A79" s="21" t="s">
        <v>73</v>
      </c>
      <c r="B79" s="22">
        <v>2.7977572559366752</v>
      </c>
      <c r="C79" s="22">
        <v>2.9</v>
      </c>
      <c r="D79" s="22">
        <v>2.3321899736147751</v>
      </c>
      <c r="E79" s="22">
        <v>2.7</v>
      </c>
      <c r="F79" s="22">
        <v>2.2000000000000002</v>
      </c>
      <c r="G79" s="22">
        <v>2.8</v>
      </c>
      <c r="H79" s="22">
        <v>2.5</v>
      </c>
      <c r="I79" s="43">
        <v>2.2000000000000002</v>
      </c>
      <c r="J79" s="25"/>
      <c r="K79" s="26"/>
      <c r="L79" s="26"/>
    </row>
    <row r="80" spans="1:12" x14ac:dyDescent="0.2">
      <c r="A80" s="21" t="s">
        <v>74</v>
      </c>
      <c r="B80" s="22">
        <v>2.9378627968337727</v>
      </c>
      <c r="C80" s="22">
        <v>3.1942737430167596</v>
      </c>
      <c r="D80" s="22">
        <v>2.8879947229551441</v>
      </c>
      <c r="E80" s="22">
        <v>2.4</v>
      </c>
      <c r="F80" s="22">
        <v>2.5</v>
      </c>
      <c r="G80" s="22">
        <v>3.3</v>
      </c>
      <c r="H80" s="22">
        <v>2.7</v>
      </c>
      <c r="I80" s="43">
        <v>2.7</v>
      </c>
      <c r="J80" s="25"/>
      <c r="K80" s="26"/>
      <c r="L80" s="26"/>
    </row>
    <row r="81" spans="1:12" x14ac:dyDescent="0.2">
      <c r="A81" s="21" t="s">
        <v>75</v>
      </c>
      <c r="B81" s="22">
        <v>2.6</v>
      </c>
      <c r="C81" s="22">
        <v>3.3</v>
      </c>
      <c r="D81" s="22">
        <v>2.7</v>
      </c>
      <c r="E81" s="22">
        <v>2.6</v>
      </c>
      <c r="F81" s="22">
        <v>2.6</v>
      </c>
      <c r="G81" s="22">
        <v>3.4</v>
      </c>
      <c r="H81" s="22">
        <v>2.5</v>
      </c>
      <c r="I81" s="43">
        <v>2.56</v>
      </c>
      <c r="J81" s="25"/>
      <c r="K81" s="26"/>
      <c r="L81" s="26"/>
    </row>
    <row r="82" spans="1:12" x14ac:dyDescent="0.2">
      <c r="A82" s="21" t="s">
        <v>146</v>
      </c>
      <c r="B82" s="22">
        <v>2.4802110817941951</v>
      </c>
      <c r="C82" s="22">
        <v>3.1</v>
      </c>
      <c r="D82" s="22">
        <v>2.5879947229551448</v>
      </c>
      <c r="E82" s="22">
        <v>3</v>
      </c>
      <c r="F82" s="22">
        <v>2.5</v>
      </c>
      <c r="G82" s="22">
        <v>3.4</v>
      </c>
      <c r="H82" s="22">
        <v>2.4</v>
      </c>
      <c r="I82" s="43">
        <v>2.4500000000000002</v>
      </c>
      <c r="J82" s="25"/>
      <c r="K82" s="26"/>
      <c r="L82" s="26"/>
    </row>
    <row r="83" spans="1:12" x14ac:dyDescent="0.2">
      <c r="A83" s="21" t="s">
        <v>147</v>
      </c>
      <c r="B83" s="22">
        <v>2.355540897097625</v>
      </c>
      <c r="C83" s="22">
        <v>2.8</v>
      </c>
      <c r="D83" s="22">
        <v>2.8</v>
      </c>
      <c r="E83" s="22">
        <v>2.5</v>
      </c>
      <c r="F83" s="32">
        <v>2.4</v>
      </c>
      <c r="G83" s="32">
        <v>3.4</v>
      </c>
      <c r="H83" s="32">
        <v>2.2999999999999998</v>
      </c>
      <c r="I83" s="43">
        <v>2.2400000000000002</v>
      </c>
      <c r="J83" s="25"/>
      <c r="K83" s="26"/>
      <c r="L83" s="26"/>
    </row>
    <row r="84" spans="1:12" x14ac:dyDescent="0.2">
      <c r="A84" s="21" t="s">
        <v>159</v>
      </c>
      <c r="B84" s="22">
        <v>2.1</v>
      </c>
      <c r="C84" s="22">
        <v>3</v>
      </c>
      <c r="D84" s="22">
        <v>2.7</v>
      </c>
      <c r="E84" s="22">
        <v>2.6</v>
      </c>
      <c r="F84" s="32">
        <v>2.5</v>
      </c>
      <c r="G84" s="32">
        <v>3.1</v>
      </c>
      <c r="H84" s="32">
        <v>2.2999999999999998</v>
      </c>
      <c r="I84" s="43">
        <v>2.6</v>
      </c>
      <c r="J84" s="25"/>
      <c r="K84" s="26"/>
      <c r="L84" s="26"/>
    </row>
    <row r="85" spans="1:12" x14ac:dyDescent="0.2">
      <c r="A85" s="21" t="s">
        <v>160</v>
      </c>
      <c r="B85" s="22">
        <v>2.1</v>
      </c>
      <c r="C85" s="22">
        <v>2.8</v>
      </c>
      <c r="D85" s="22">
        <v>2.8</v>
      </c>
      <c r="E85" s="22">
        <v>2.2999999999999998</v>
      </c>
      <c r="F85" s="32">
        <v>2.6</v>
      </c>
      <c r="G85" s="32">
        <v>3.2</v>
      </c>
      <c r="H85" s="32">
        <v>2.4</v>
      </c>
      <c r="I85" s="43">
        <v>2.4</v>
      </c>
      <c r="J85" s="25"/>
      <c r="K85" s="26"/>
      <c r="L85" s="26"/>
    </row>
    <row r="86" spans="1:12" x14ac:dyDescent="0.2">
      <c r="A86" s="21" t="s">
        <v>161</v>
      </c>
      <c r="B86" s="22">
        <v>2</v>
      </c>
      <c r="C86" s="22">
        <v>2.9</v>
      </c>
      <c r="D86" s="22">
        <v>2.4</v>
      </c>
      <c r="E86" s="22">
        <v>2.6</v>
      </c>
      <c r="F86" s="32">
        <v>2.5</v>
      </c>
      <c r="G86" s="32">
        <v>2.9</v>
      </c>
      <c r="H86" s="32">
        <v>2.2999999999999998</v>
      </c>
      <c r="I86" s="43">
        <v>2.4</v>
      </c>
      <c r="J86" s="25"/>
      <c r="K86" s="26"/>
      <c r="L86" s="26"/>
    </row>
    <row r="87" spans="1:12" x14ac:dyDescent="0.2">
      <c r="A87" s="21" t="s">
        <v>162</v>
      </c>
      <c r="B87" s="22">
        <v>2</v>
      </c>
      <c r="C87" s="22">
        <v>2.9</v>
      </c>
      <c r="D87" s="22">
        <v>2.7</v>
      </c>
      <c r="E87" s="22">
        <v>2.2999999999999998</v>
      </c>
      <c r="F87" s="32">
        <v>2.4</v>
      </c>
      <c r="G87" s="32">
        <v>2.7</v>
      </c>
      <c r="H87" s="32">
        <v>2.4</v>
      </c>
      <c r="I87" s="43">
        <v>2.5</v>
      </c>
      <c r="J87" s="25"/>
      <c r="K87" s="26"/>
      <c r="L87" s="26"/>
    </row>
    <row r="88" spans="1:12" x14ac:dyDescent="0.2">
      <c r="A88" s="21" t="s">
        <v>163</v>
      </c>
      <c r="B88" s="22">
        <v>1.4</v>
      </c>
      <c r="C88" s="22">
        <v>1.6</v>
      </c>
      <c r="D88" s="22">
        <v>2.2999999999999998</v>
      </c>
      <c r="E88" s="22">
        <v>1.5</v>
      </c>
      <c r="F88" s="32">
        <v>1.7</v>
      </c>
      <c r="G88" s="32">
        <v>2.2000000000000002</v>
      </c>
      <c r="H88" s="32">
        <v>1.8</v>
      </c>
      <c r="I88" s="43">
        <v>1.7</v>
      </c>
      <c r="J88" s="25"/>
      <c r="K88" s="26"/>
      <c r="L88" s="26"/>
    </row>
    <row r="89" spans="1:12" x14ac:dyDescent="0.2">
      <c r="A89" s="21" t="s">
        <v>164</v>
      </c>
      <c r="B89" s="22">
        <v>1.2</v>
      </c>
      <c r="C89" s="22">
        <v>1.9</v>
      </c>
      <c r="D89" s="22">
        <v>1.9</v>
      </c>
      <c r="E89" s="22">
        <v>1</v>
      </c>
      <c r="F89" s="43">
        <v>2.1</v>
      </c>
      <c r="G89" s="32">
        <v>2.5</v>
      </c>
      <c r="H89" s="43">
        <v>2.1</v>
      </c>
      <c r="I89" s="43">
        <v>2</v>
      </c>
      <c r="J89" s="25"/>
      <c r="K89" s="26"/>
      <c r="L89" s="26"/>
    </row>
    <row r="90" spans="1:12" x14ac:dyDescent="0.2">
      <c r="A90" s="21" t="s">
        <v>165</v>
      </c>
      <c r="B90" s="22">
        <v>1.8</v>
      </c>
      <c r="C90" s="22">
        <v>2.6</v>
      </c>
      <c r="D90" s="22">
        <v>2.6</v>
      </c>
      <c r="E90" s="22">
        <v>1</v>
      </c>
      <c r="F90" s="43">
        <v>2.4</v>
      </c>
      <c r="G90" s="43">
        <v>3.1</v>
      </c>
      <c r="H90" s="43">
        <v>2.6</v>
      </c>
      <c r="I90" s="43">
        <v>2</v>
      </c>
      <c r="J90" s="25"/>
      <c r="K90" s="26"/>
      <c r="L90" s="26"/>
    </row>
    <row r="91" spans="1:12" x14ac:dyDescent="0.2">
      <c r="A91" s="21" t="s">
        <v>166</v>
      </c>
      <c r="B91" s="22">
        <v>2</v>
      </c>
      <c r="C91" s="22">
        <v>2.8</v>
      </c>
      <c r="D91" s="22">
        <v>2.8</v>
      </c>
      <c r="E91" s="22">
        <v>2</v>
      </c>
      <c r="F91" s="43">
        <v>2.2999999999999998</v>
      </c>
      <c r="G91" s="43">
        <v>3.9</v>
      </c>
      <c r="H91" s="43">
        <v>2.2000000000000002</v>
      </c>
      <c r="I91" s="43">
        <v>2.1</v>
      </c>
      <c r="J91" s="25"/>
      <c r="K91" s="26"/>
      <c r="L91" s="26"/>
    </row>
    <row r="92" spans="1:12" x14ac:dyDescent="0.2">
      <c r="A92" s="21" t="s">
        <v>167</v>
      </c>
      <c r="B92" s="22">
        <v>2.4</v>
      </c>
      <c r="C92" s="22">
        <v>3.6</v>
      </c>
      <c r="D92" s="22">
        <v>2.6</v>
      </c>
      <c r="E92" s="22">
        <v>2</v>
      </c>
      <c r="F92" s="43">
        <v>2.9</v>
      </c>
      <c r="G92" s="43">
        <v>4</v>
      </c>
      <c r="H92" s="43">
        <v>3.1</v>
      </c>
      <c r="I92" s="43">
        <v>3</v>
      </c>
      <c r="J92" s="25"/>
      <c r="K92" s="26"/>
      <c r="L92" s="26"/>
    </row>
    <row r="93" spans="1:12" x14ac:dyDescent="0.2">
      <c r="A93" s="21" t="s">
        <v>169</v>
      </c>
      <c r="B93" s="22">
        <v>2.9</v>
      </c>
      <c r="C93" s="22">
        <v>2.8</v>
      </c>
      <c r="D93" s="22">
        <v>3</v>
      </c>
      <c r="E93" s="22">
        <v>2.6</v>
      </c>
      <c r="F93" s="43">
        <v>3</v>
      </c>
      <c r="G93" s="43">
        <v>4.2</v>
      </c>
      <c r="H93" s="43">
        <v>3</v>
      </c>
      <c r="I93" s="43">
        <v>2.9</v>
      </c>
      <c r="J93" s="25"/>
      <c r="K93" s="26"/>
      <c r="L93" s="26"/>
    </row>
    <row r="94" spans="1:12" x14ac:dyDescent="0.2">
      <c r="A94" s="21" t="s">
        <v>173</v>
      </c>
      <c r="B94" s="22">
        <v>2.5</v>
      </c>
      <c r="C94" s="22">
        <v>2.5</v>
      </c>
      <c r="D94" s="22">
        <v>3</v>
      </c>
      <c r="E94" s="22">
        <v>2.4</v>
      </c>
      <c r="F94" s="43">
        <v>3</v>
      </c>
      <c r="G94" s="43">
        <v>4.4000000000000004</v>
      </c>
      <c r="H94" s="43">
        <v>2.8</v>
      </c>
      <c r="I94" s="43">
        <v>3.5</v>
      </c>
      <c r="J94" s="25"/>
      <c r="K94" s="26"/>
      <c r="L94" s="26"/>
    </row>
    <row r="95" spans="1:12" x14ac:dyDescent="0.2">
      <c r="A95" s="21" t="s">
        <v>174</v>
      </c>
      <c r="B95" s="22">
        <v>3</v>
      </c>
      <c r="C95" s="22">
        <v>3</v>
      </c>
      <c r="D95" s="22">
        <v>3.1</v>
      </c>
      <c r="E95" s="22">
        <v>3.3</v>
      </c>
      <c r="F95" s="43">
        <v>3.8</v>
      </c>
      <c r="G95" s="43">
        <v>4.4000000000000004</v>
      </c>
      <c r="H95" s="43">
        <v>3.9</v>
      </c>
      <c r="I95" s="43">
        <v>3.8</v>
      </c>
      <c r="J95" s="25"/>
      <c r="K95" s="26"/>
      <c r="L95" s="26"/>
    </row>
    <row r="96" spans="1:12" x14ac:dyDescent="0.2">
      <c r="A96" s="21" t="s">
        <v>175</v>
      </c>
      <c r="B96" s="22">
        <v>3.5</v>
      </c>
      <c r="C96" s="22">
        <v>3.8</v>
      </c>
      <c r="D96" s="22">
        <v>4</v>
      </c>
      <c r="E96" s="22">
        <v>3.8</v>
      </c>
      <c r="F96" s="43">
        <v>3.2</v>
      </c>
      <c r="G96" s="43">
        <v>4.4000000000000004</v>
      </c>
      <c r="H96" s="43">
        <v>3.2</v>
      </c>
      <c r="I96" s="43">
        <v>3.3</v>
      </c>
      <c r="J96" s="25"/>
      <c r="K96" s="26"/>
      <c r="L96" s="26"/>
    </row>
    <row r="97" spans="1:12" x14ac:dyDescent="0.2">
      <c r="A97" s="21" t="s">
        <v>176</v>
      </c>
      <c r="B97" s="22">
        <v>3.6</v>
      </c>
      <c r="C97" s="22">
        <v>4.2</v>
      </c>
      <c r="D97" s="22">
        <v>4.0999999999999996</v>
      </c>
      <c r="E97" s="22">
        <v>4.4000000000000004</v>
      </c>
      <c r="F97" s="43">
        <v>3.3</v>
      </c>
      <c r="G97" s="43">
        <v>4.4000000000000004</v>
      </c>
      <c r="H97" s="43">
        <v>3.4</v>
      </c>
      <c r="I97" s="43">
        <v>3.8</v>
      </c>
      <c r="J97" s="25"/>
      <c r="K97" s="26"/>
      <c r="L97" s="26"/>
    </row>
    <row r="98" spans="1:12" x14ac:dyDescent="0.2">
      <c r="A98" s="21" t="s">
        <v>177</v>
      </c>
      <c r="B98" s="22">
        <v>4.7</v>
      </c>
      <c r="C98" s="22">
        <v>4.5</v>
      </c>
      <c r="D98" s="22">
        <v>4.7</v>
      </c>
      <c r="E98" s="22">
        <v>5.3</v>
      </c>
      <c r="F98" s="43">
        <v>3.6</v>
      </c>
      <c r="G98" s="43">
        <v>4</v>
      </c>
      <c r="H98" s="43">
        <v>3.4</v>
      </c>
      <c r="I98" s="43">
        <v>3.4</v>
      </c>
      <c r="J98" s="25"/>
      <c r="K98" s="26"/>
      <c r="L98" s="26"/>
    </row>
    <row r="99" spans="1:12" x14ac:dyDescent="0.2">
      <c r="A99" s="21" t="s">
        <v>178</v>
      </c>
      <c r="B99" s="22">
        <v>5.2</v>
      </c>
      <c r="C99" s="22">
        <v>4.3</v>
      </c>
      <c r="D99" s="22">
        <v>4.9000000000000004</v>
      </c>
      <c r="E99" s="22">
        <v>5.8</v>
      </c>
      <c r="F99" s="43">
        <v>2.9</v>
      </c>
      <c r="G99" s="43">
        <v>3.8</v>
      </c>
      <c r="H99" s="43">
        <v>2.9</v>
      </c>
      <c r="I99" s="43">
        <v>3</v>
      </c>
      <c r="J99" s="25"/>
      <c r="K99" s="26"/>
      <c r="L99" s="26"/>
    </row>
    <row r="100" spans="1:12" x14ac:dyDescent="0.2">
      <c r="A100" s="21" t="s">
        <v>179</v>
      </c>
      <c r="B100" s="22">
        <v>5.3</v>
      </c>
      <c r="C100" s="22">
        <v>5</v>
      </c>
      <c r="D100" s="22">
        <v>5</v>
      </c>
      <c r="E100" s="22">
        <v>6.9</v>
      </c>
      <c r="F100" s="43">
        <v>3.4</v>
      </c>
      <c r="G100" s="43">
        <v>3.6</v>
      </c>
      <c r="H100" s="43">
        <v>3.3</v>
      </c>
      <c r="I100" s="43">
        <v>3.8</v>
      </c>
      <c r="J100" s="25"/>
      <c r="K100" s="26"/>
      <c r="L100" s="26"/>
    </row>
    <row r="101" spans="1:12" x14ac:dyDescent="0.2">
      <c r="A101" s="21" t="s">
        <v>180</v>
      </c>
      <c r="B101" s="22">
        <v>5.8</v>
      </c>
      <c r="C101" s="22">
        <v>5.2</v>
      </c>
      <c r="D101" s="22">
        <v>5.6</v>
      </c>
      <c r="E101" s="22">
        <v>6.2</v>
      </c>
      <c r="F101" s="43">
        <v>5</v>
      </c>
      <c r="G101" s="43">
        <v>5.4</v>
      </c>
      <c r="H101" s="43">
        <v>4.7</v>
      </c>
      <c r="I101" s="43">
        <v>4.9000000000000004</v>
      </c>
      <c r="J101" s="25"/>
      <c r="K101" s="26"/>
      <c r="L101" s="26"/>
    </row>
    <row r="102" spans="1:12" x14ac:dyDescent="0.2">
      <c r="A102" s="21" t="s">
        <v>181</v>
      </c>
      <c r="B102" s="22">
        <v>5.2</v>
      </c>
      <c r="C102" s="22">
        <v>4.9000000000000004</v>
      </c>
      <c r="D102" s="22">
        <v>5</v>
      </c>
      <c r="E102" s="22">
        <v>6.7</v>
      </c>
      <c r="F102" s="43">
        <v>5</v>
      </c>
      <c r="G102" s="43">
        <v>5.6</v>
      </c>
      <c r="H102" s="43">
        <v>4.5999999999999996</v>
      </c>
      <c r="I102" s="43">
        <v>5.2</v>
      </c>
      <c r="J102" s="25"/>
      <c r="K102" s="26"/>
      <c r="L102" s="26"/>
    </row>
    <row r="103" spans="1:12" x14ac:dyDescent="0.2">
      <c r="A103" s="21" t="s">
        <v>182</v>
      </c>
      <c r="B103" s="43">
        <v>5.0999999999999996</v>
      </c>
      <c r="C103" s="43">
        <v>4.7</v>
      </c>
      <c r="D103" s="43">
        <v>4.2</v>
      </c>
      <c r="E103" s="43">
        <v>5.0999999999999996</v>
      </c>
      <c r="F103" s="43">
        <v>5.2</v>
      </c>
      <c r="G103" s="43">
        <v>5.7</v>
      </c>
      <c r="H103" s="43">
        <v>4.9000000000000004</v>
      </c>
      <c r="I103" s="43">
        <v>5.4</v>
      </c>
      <c r="J103" s="25"/>
      <c r="K103" s="26"/>
      <c r="L103" s="26"/>
    </row>
    <row r="104" spans="1:12" x14ac:dyDescent="0.2">
      <c r="A104" s="21" t="s">
        <v>190</v>
      </c>
      <c r="B104" s="51">
        <v>5.3</v>
      </c>
      <c r="C104" s="51">
        <v>4.5</v>
      </c>
      <c r="D104" s="51">
        <v>4.8</v>
      </c>
      <c r="E104" s="51">
        <v>5.3</v>
      </c>
      <c r="F104" s="43">
        <v>6.6</v>
      </c>
      <c r="G104" s="43">
        <v>7.1</v>
      </c>
      <c r="H104" s="43">
        <v>6</v>
      </c>
      <c r="I104" s="43">
        <v>6.4</v>
      </c>
      <c r="J104" s="25"/>
      <c r="K104" s="26"/>
      <c r="L104" s="26"/>
    </row>
    <row r="105" spans="1:12" x14ac:dyDescent="0.2">
      <c r="A105" s="21" t="s">
        <v>194</v>
      </c>
      <c r="B105" s="51">
        <v>5</v>
      </c>
      <c r="C105" s="43">
        <v>5.2</v>
      </c>
      <c r="D105" s="51">
        <v>4.5999999999999996</v>
      </c>
      <c r="E105" s="51">
        <v>5.4</v>
      </c>
      <c r="F105" s="43">
        <v>4.8</v>
      </c>
      <c r="G105" s="43">
        <v>5.0999999999999996</v>
      </c>
      <c r="H105" s="43">
        <v>4.5</v>
      </c>
      <c r="I105" s="43">
        <v>5</v>
      </c>
      <c r="J105" s="25"/>
      <c r="K105" s="26"/>
      <c r="L105" s="26"/>
    </row>
    <row r="106" spans="1:12" x14ac:dyDescent="0.2">
      <c r="A106" s="21" t="s">
        <v>195</v>
      </c>
      <c r="B106" s="43">
        <v>4.8</v>
      </c>
      <c r="C106" s="43">
        <v>5.0999999999999996</v>
      </c>
      <c r="D106" s="43">
        <v>4.3</v>
      </c>
      <c r="E106" s="43">
        <v>4.9000000000000004</v>
      </c>
      <c r="F106" s="43">
        <v>4.5999999999999996</v>
      </c>
      <c r="G106" s="43">
        <v>4.5</v>
      </c>
      <c r="H106" s="43">
        <v>4.5</v>
      </c>
      <c r="I106" s="43">
        <v>4.7</v>
      </c>
      <c r="J106" s="25"/>
      <c r="K106" s="26"/>
      <c r="L106" s="26"/>
    </row>
    <row r="107" spans="1:12" x14ac:dyDescent="0.2">
      <c r="I107" s="2"/>
    </row>
    <row r="108" spans="1:12" x14ac:dyDescent="0.2">
      <c r="A108" s="62" t="s">
        <v>155</v>
      </c>
      <c r="B108" s="62"/>
      <c r="C108" s="62"/>
      <c r="D108" s="62"/>
      <c r="E108" s="62"/>
      <c r="F108" s="62"/>
      <c r="G108" s="62"/>
      <c r="H108" s="62"/>
      <c r="I108" s="62"/>
      <c r="J108" s="16"/>
      <c r="K108" s="16"/>
      <c r="L108" s="16"/>
    </row>
    <row r="109" spans="1:12" x14ac:dyDescent="0.2">
      <c r="A109" s="62" t="s">
        <v>156</v>
      </c>
      <c r="B109" s="62"/>
      <c r="C109" s="62"/>
      <c r="D109" s="62"/>
      <c r="E109" s="62"/>
      <c r="F109" s="62"/>
      <c r="G109" s="62"/>
      <c r="H109" s="62"/>
      <c r="I109" s="62"/>
      <c r="J109" s="16"/>
      <c r="K109" s="16"/>
      <c r="L109" s="16"/>
    </row>
    <row r="110" spans="1:12" x14ac:dyDescent="0.2">
      <c r="A110" s="62" t="s">
        <v>157</v>
      </c>
      <c r="B110" s="62"/>
      <c r="C110" s="62"/>
      <c r="D110" s="62"/>
      <c r="E110" s="62"/>
      <c r="F110" s="62"/>
      <c r="G110" s="62"/>
      <c r="H110" s="62"/>
      <c r="I110" s="62"/>
      <c r="J110" s="16"/>
      <c r="K110" s="16"/>
      <c r="L110" s="16"/>
    </row>
    <row r="111" spans="1:12" ht="12.75" customHeight="1" x14ac:dyDescent="0.2">
      <c r="A111" s="62" t="s">
        <v>168</v>
      </c>
      <c r="B111" s="62"/>
      <c r="C111" s="62"/>
      <c r="D111" s="62"/>
      <c r="E111" s="62"/>
      <c r="F111" s="62"/>
      <c r="G111" s="62"/>
      <c r="H111" s="62"/>
      <c r="I111" s="62"/>
      <c r="J111" s="16"/>
      <c r="K111" s="16"/>
      <c r="L111" s="16"/>
    </row>
    <row r="112" spans="1:12" ht="13.5" customHeight="1" x14ac:dyDescent="0.2">
      <c r="A112" s="47" t="s">
        <v>207</v>
      </c>
      <c r="B112" s="46"/>
      <c r="C112" s="46"/>
      <c r="D112" s="46"/>
      <c r="E112" s="46"/>
      <c r="F112" s="46"/>
      <c r="G112" s="46"/>
      <c r="H112" s="46"/>
      <c r="I112" s="46"/>
      <c r="J112" s="16"/>
      <c r="K112" s="16"/>
      <c r="L112" s="16"/>
    </row>
    <row r="114" spans="1:1" ht="15" x14ac:dyDescent="0.25">
      <c r="A114" s="7" t="s">
        <v>84</v>
      </c>
    </row>
  </sheetData>
  <mergeCells count="8">
    <mergeCell ref="A3:I3"/>
    <mergeCell ref="A110:I110"/>
    <mergeCell ref="A111:I111"/>
    <mergeCell ref="F4:I4"/>
    <mergeCell ref="A108:I108"/>
    <mergeCell ref="A109:I109"/>
    <mergeCell ref="B6:I6"/>
    <mergeCell ref="B4:E4"/>
  </mergeCells>
  <phoneticPr fontId="31" type="noConversion"/>
  <pageMargins left="0.70866141732283472" right="0.70866141732283472" top="0.74803149606299213" bottom="0.74803149606299213" header="0.31496062992125984" footer="0.31496062992125984"/>
  <pageSetup paperSize="9" scale="88" orientation="portrait" r:id="rId1"/>
  <headerFooter>
    <oddFooter>&amp;CSide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8F24-22FB-4C2C-A612-F461FE260DB8}">
  <dimension ref="A1:G32"/>
  <sheetViews>
    <sheetView zoomScaleNormal="100" workbookViewId="0">
      <selection activeCell="A3" sqref="A3:G3"/>
    </sheetView>
  </sheetViews>
  <sheetFormatPr defaultColWidth="9.140625" defaultRowHeight="15" x14ac:dyDescent="0.25"/>
  <cols>
    <col min="1" max="1" width="13.140625" style="7" customWidth="1"/>
    <col min="2" max="5" width="17.7109375" style="7" customWidth="1"/>
    <col min="6" max="16384" width="9.140625" style="7"/>
  </cols>
  <sheetData>
    <row r="1" spans="1:7" ht="60" customHeight="1" x14ac:dyDescent="0.25">
      <c r="A1" s="18"/>
      <c r="B1" s="18"/>
      <c r="C1" s="24"/>
    </row>
    <row r="2" spans="1:7" ht="30" customHeight="1" x14ac:dyDescent="0.25">
      <c r="A2" s="18"/>
      <c r="B2" s="18"/>
      <c r="C2" s="24"/>
    </row>
    <row r="3" spans="1:7" s="18" customFormat="1" ht="15.75" customHeight="1" x14ac:dyDescent="0.2">
      <c r="A3" s="69" t="s">
        <v>208</v>
      </c>
      <c r="B3" s="69"/>
      <c r="C3" s="69"/>
      <c r="D3" s="69"/>
      <c r="E3" s="69"/>
      <c r="F3" s="69"/>
      <c r="G3" s="69"/>
    </row>
    <row r="5" spans="1:7" x14ac:dyDescent="0.25">
      <c r="A5" s="39" t="s">
        <v>150</v>
      </c>
      <c r="B5" s="40" t="s">
        <v>89</v>
      </c>
      <c r="C5" s="40" t="s">
        <v>90</v>
      </c>
      <c r="D5" s="40" t="s">
        <v>91</v>
      </c>
      <c r="E5" s="40" t="s">
        <v>148</v>
      </c>
    </row>
    <row r="6" spans="1:7" x14ac:dyDescent="0.25">
      <c r="A6" s="33" t="s">
        <v>134</v>
      </c>
      <c r="B6" s="48">
        <v>24.137931034482762</v>
      </c>
      <c r="C6" s="48">
        <v>25.471698113207548</v>
      </c>
      <c r="D6" s="48">
        <v>24.137931034482762</v>
      </c>
      <c r="E6" s="48">
        <v>27.39130434782609</v>
      </c>
    </row>
    <row r="7" spans="1:7" x14ac:dyDescent="0.25">
      <c r="A7" s="33" t="s">
        <v>136</v>
      </c>
      <c r="B7" s="48">
        <v>11.749680715197957</v>
      </c>
      <c r="C7" s="48">
        <v>12.398921832884097</v>
      </c>
      <c r="D7" s="48">
        <v>11.749680715197957</v>
      </c>
      <c r="E7" s="48">
        <v>13.333333333333336</v>
      </c>
    </row>
    <row r="8" spans="1:7" x14ac:dyDescent="0.25">
      <c r="A8" s="33" t="s">
        <v>135</v>
      </c>
      <c r="B8" s="48">
        <v>10.21711366538953</v>
      </c>
      <c r="C8" s="48">
        <v>10.781671159029651</v>
      </c>
      <c r="D8" s="48">
        <v>10.21711366538953</v>
      </c>
      <c r="E8" s="48">
        <v>11.594202898550728</v>
      </c>
    </row>
    <row r="9" spans="1:7" x14ac:dyDescent="0.25">
      <c r="A9" s="33" t="s">
        <v>138</v>
      </c>
      <c r="B9" s="48">
        <v>6.6411238825031944</v>
      </c>
      <c r="C9" s="48">
        <v>7.0080862533692736</v>
      </c>
      <c r="D9" s="48">
        <v>6.6411238825031944</v>
      </c>
      <c r="E9" s="48">
        <v>0</v>
      </c>
    </row>
    <row r="10" spans="1:7" x14ac:dyDescent="0.25">
      <c r="A10" s="33" t="s">
        <v>149</v>
      </c>
      <c r="B10" s="48">
        <v>6.5134099616858245</v>
      </c>
      <c r="C10" s="48">
        <v>6.8733153638814022</v>
      </c>
      <c r="D10" s="48">
        <v>6.5134099616858245</v>
      </c>
      <c r="E10" s="48">
        <v>7.3913043478260869</v>
      </c>
    </row>
    <row r="11" spans="1:7" x14ac:dyDescent="0.25">
      <c r="A11" s="33" t="s">
        <v>137</v>
      </c>
      <c r="B11" s="48">
        <v>5.6194125159642416</v>
      </c>
      <c r="C11" s="48">
        <v>5.9299191374663085</v>
      </c>
      <c r="D11" s="48">
        <v>5.6194125159642416</v>
      </c>
      <c r="E11" s="48">
        <v>6.3768115942029011</v>
      </c>
    </row>
    <row r="12" spans="1:7" x14ac:dyDescent="0.25">
      <c r="A12" s="33" t="s">
        <v>139</v>
      </c>
      <c r="B12" s="48">
        <v>5.2362707535121338</v>
      </c>
      <c r="C12" s="48">
        <v>0</v>
      </c>
      <c r="D12" s="48">
        <v>5.2362707535121338</v>
      </c>
      <c r="E12" s="48">
        <v>0</v>
      </c>
    </row>
    <row r="13" spans="1:7" x14ac:dyDescent="0.25">
      <c r="A13" s="33" t="s">
        <v>140</v>
      </c>
      <c r="B13" s="48">
        <v>4.214559386973181</v>
      </c>
      <c r="C13" s="48">
        <v>4.4474393530997309</v>
      </c>
      <c r="D13" s="48">
        <v>4.214559386973181</v>
      </c>
      <c r="E13" s="48">
        <v>4.7826086956521747</v>
      </c>
    </row>
    <row r="14" spans="1:7" x14ac:dyDescent="0.25">
      <c r="A14" s="33" t="s">
        <v>141</v>
      </c>
      <c r="B14" s="48">
        <v>4.214559386973181</v>
      </c>
      <c r="C14" s="48">
        <v>4.4474393530997309</v>
      </c>
      <c r="D14" s="48">
        <v>4.214559386973181</v>
      </c>
      <c r="E14" s="48">
        <v>4.7826086956521747</v>
      </c>
    </row>
    <row r="15" spans="1:7" x14ac:dyDescent="0.25">
      <c r="A15" s="33" t="s">
        <v>143</v>
      </c>
      <c r="B15" s="48">
        <v>4.214559386973181</v>
      </c>
      <c r="C15" s="48">
        <v>4.4474393530997309</v>
      </c>
      <c r="D15" s="48">
        <v>3.959131545338443</v>
      </c>
      <c r="E15" s="48">
        <v>4.4927536231884071</v>
      </c>
    </row>
    <row r="16" spans="1:7" x14ac:dyDescent="0.25">
      <c r="A16" s="33" t="s">
        <v>142</v>
      </c>
      <c r="B16" s="48">
        <v>3.959131545338443</v>
      </c>
      <c r="C16" s="48">
        <v>4.1778975741239899</v>
      </c>
      <c r="D16" s="48">
        <v>4.214559386973181</v>
      </c>
      <c r="E16" s="48">
        <v>4.7826086956521747</v>
      </c>
    </row>
    <row r="17" spans="1:7" x14ac:dyDescent="0.25">
      <c r="A17" s="33" t="s">
        <v>144</v>
      </c>
      <c r="B17" s="48">
        <v>2.9374201787994894</v>
      </c>
      <c r="C17" s="48">
        <v>3.0997304582210243</v>
      </c>
      <c r="D17" s="48">
        <v>2.9374201787994894</v>
      </c>
      <c r="E17" s="48">
        <v>3.3333333333333339</v>
      </c>
    </row>
    <row r="18" spans="1:7" x14ac:dyDescent="0.25">
      <c r="A18" s="50" t="s">
        <v>183</v>
      </c>
      <c r="B18" s="48">
        <v>2.5542784163473824</v>
      </c>
      <c r="C18" s="48">
        <v>2.6954177897574128</v>
      </c>
      <c r="D18" s="48">
        <v>2.5542784163473824</v>
      </c>
      <c r="E18" s="48">
        <v>2.898550724637682</v>
      </c>
    </row>
    <row r="19" spans="1:7" x14ac:dyDescent="0.25">
      <c r="A19" s="33" t="s">
        <v>145</v>
      </c>
      <c r="B19" s="48">
        <v>2.043422733077906</v>
      </c>
      <c r="C19" s="48">
        <v>2.1563342318059302</v>
      </c>
      <c r="D19" s="48">
        <v>2.043422733077906</v>
      </c>
      <c r="E19" s="48">
        <v>2.3188405797101455</v>
      </c>
    </row>
    <row r="20" spans="1:7" x14ac:dyDescent="0.25">
      <c r="A20" s="20" t="s">
        <v>184</v>
      </c>
      <c r="B20" s="48">
        <v>1.7879948914431676</v>
      </c>
      <c r="C20" s="48">
        <v>1.8867924528301889</v>
      </c>
      <c r="D20" s="48">
        <v>1.7879948914431676</v>
      </c>
      <c r="E20" s="48">
        <v>2.0289855072463769</v>
      </c>
    </row>
    <row r="21" spans="1:7" x14ac:dyDescent="0.25">
      <c r="A21" s="20" t="s">
        <v>185</v>
      </c>
      <c r="B21" s="48">
        <v>1.4048531289910604</v>
      </c>
      <c r="C21" s="48">
        <v>1.4824797843665771</v>
      </c>
      <c r="D21" s="48">
        <v>1.4048531289910604</v>
      </c>
      <c r="E21" s="48">
        <v>1.5942028985507253</v>
      </c>
    </row>
    <row r="22" spans="1:7" x14ac:dyDescent="0.25">
      <c r="A22" s="20" t="s">
        <v>186</v>
      </c>
      <c r="B22" s="48">
        <v>1.4048531289910604</v>
      </c>
      <c r="C22" s="48">
        <v>1.4824797843665771</v>
      </c>
      <c r="D22" s="48">
        <v>1.4048531289910604</v>
      </c>
      <c r="E22" s="48">
        <v>1.5942028985507253</v>
      </c>
    </row>
    <row r="23" spans="1:7" x14ac:dyDescent="0.25">
      <c r="A23" s="20" t="s">
        <v>187</v>
      </c>
      <c r="B23" s="48">
        <v>0.6385696040868456</v>
      </c>
      <c r="C23" s="48">
        <v>0.67385444743935319</v>
      </c>
      <c r="D23" s="48">
        <v>0.6385696040868456</v>
      </c>
      <c r="E23" s="48">
        <v>0.72463768115942051</v>
      </c>
    </row>
    <row r="24" spans="1:7" x14ac:dyDescent="0.25">
      <c r="A24" s="20" t="s">
        <v>188</v>
      </c>
      <c r="B24" s="48">
        <v>0.25542784163473825</v>
      </c>
      <c r="C24" s="48">
        <v>0.26954177897574128</v>
      </c>
      <c r="D24" s="48">
        <v>0.25542784163473825</v>
      </c>
      <c r="E24" s="48">
        <v>0.28985507246376818</v>
      </c>
    </row>
    <row r="25" spans="1:7" x14ac:dyDescent="0.25">
      <c r="A25" s="20" t="s">
        <v>189</v>
      </c>
      <c r="B25" s="48">
        <v>0.25542784163473825</v>
      </c>
      <c r="C25" s="48">
        <v>0.26954177897574128</v>
      </c>
      <c r="D25" s="48">
        <v>0.25542784163473825</v>
      </c>
      <c r="E25" s="48">
        <v>0.28985507246376818</v>
      </c>
    </row>
    <row r="26" spans="1:7" x14ac:dyDescent="0.25">
      <c r="B26" s="35"/>
    </row>
    <row r="27" spans="1:7" ht="15" customHeight="1" x14ac:dyDescent="0.25">
      <c r="A27" s="62" t="s">
        <v>151</v>
      </c>
      <c r="B27" s="62"/>
      <c r="C27" s="62"/>
      <c r="D27" s="62"/>
      <c r="E27" s="62"/>
      <c r="F27" s="16"/>
      <c r="G27" s="16"/>
    </row>
    <row r="28" spans="1:7" ht="15" customHeight="1" x14ac:dyDescent="0.25">
      <c r="A28" s="62" t="s">
        <v>152</v>
      </c>
      <c r="B28" s="62"/>
      <c r="C28" s="62"/>
      <c r="D28" s="62"/>
      <c r="E28" s="62"/>
      <c r="F28" s="16"/>
      <c r="G28" s="16"/>
    </row>
    <row r="29" spans="1:7" ht="15" customHeight="1" x14ac:dyDescent="0.25">
      <c r="A29" s="70" t="s">
        <v>191</v>
      </c>
      <c r="B29" s="70"/>
      <c r="C29" s="70"/>
      <c r="D29" s="70"/>
      <c r="E29" s="70"/>
      <c r="F29" s="16"/>
      <c r="G29" s="16"/>
    </row>
    <row r="30" spans="1:7" ht="15" customHeight="1" x14ac:dyDescent="0.25">
      <c r="A30" s="62" t="s">
        <v>192</v>
      </c>
      <c r="B30" s="62"/>
      <c r="C30" s="62"/>
      <c r="D30" s="62"/>
      <c r="E30" s="62"/>
      <c r="F30" s="16"/>
      <c r="G30" s="16"/>
    </row>
    <row r="31" spans="1:7" x14ac:dyDescent="0.25">
      <c r="A31" s="62" t="s">
        <v>193</v>
      </c>
      <c r="B31" s="62"/>
      <c r="C31" s="62"/>
      <c r="D31" s="62"/>
      <c r="E31" s="62"/>
      <c r="F31" s="34"/>
      <c r="G31" s="34"/>
    </row>
    <row r="32" spans="1:7" ht="15" customHeight="1" x14ac:dyDescent="0.25">
      <c r="A32" s="47" t="str">
        <f>'Sammenvejet lønudv. for branche'!A112</f>
        <v>Kilde: DA's International LønStatistik 4. kvartal 2024</v>
      </c>
      <c r="B32" s="47"/>
      <c r="C32" s="47"/>
      <c r="D32" s="47"/>
      <c r="E32" s="47"/>
      <c r="F32" s="16"/>
      <c r="G32" s="16"/>
    </row>
  </sheetData>
  <mergeCells count="6">
    <mergeCell ref="A31:E31"/>
    <mergeCell ref="A3:G3"/>
    <mergeCell ref="A27:E27"/>
    <mergeCell ref="A28:E28"/>
    <mergeCell ref="A29:E29"/>
    <mergeCell ref="A30:E30"/>
  </mergeCells>
  <pageMargins left="0.7" right="0.7" top="0.75" bottom="0.75" header="0.3" footer="0.3"/>
  <pageSetup paperSize="9" orientation="portrait" r:id="rId1"/>
  <headerFooter>
    <oddFooter>&amp;CSide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F56"/>
  <sheetViews>
    <sheetView zoomScaleNormal="100" zoomScaleSheetLayoutView="100" workbookViewId="0">
      <selection activeCell="I4" sqref="I4"/>
    </sheetView>
  </sheetViews>
  <sheetFormatPr defaultColWidth="9.140625" defaultRowHeight="12.75" x14ac:dyDescent="0.25"/>
  <cols>
    <col min="1" max="1" width="38.140625" style="27" customWidth="1"/>
    <col min="2" max="16384" width="9.140625" style="27"/>
  </cols>
  <sheetData>
    <row r="1" spans="1:6" ht="67.5" customHeight="1" x14ac:dyDescent="0.25"/>
    <row r="2" spans="1:6" ht="30" customHeight="1" x14ac:dyDescent="0.25">
      <c r="A2" s="28" t="s">
        <v>86</v>
      </c>
    </row>
    <row r="3" spans="1:6" s="29" customFormat="1" ht="15" x14ac:dyDescent="0.25">
      <c r="A3" s="71" t="s">
        <v>76</v>
      </c>
      <c r="B3" s="71"/>
      <c r="C3" s="71"/>
      <c r="D3" s="71"/>
      <c r="E3" s="71"/>
      <c r="F3" s="71"/>
    </row>
    <row r="4" spans="1:6" ht="12.95" customHeight="1" x14ac:dyDescent="0.25">
      <c r="A4" s="72" t="s">
        <v>113</v>
      </c>
      <c r="B4" s="72"/>
      <c r="C4" s="72"/>
      <c r="D4" s="72"/>
      <c r="E4" s="72"/>
      <c r="F4" s="72"/>
    </row>
    <row r="5" spans="1:6" ht="12.95" customHeight="1" x14ac:dyDescent="0.25">
      <c r="A5" s="72" t="s">
        <v>114</v>
      </c>
      <c r="B5" s="72"/>
      <c r="C5" s="72"/>
      <c r="D5" s="72"/>
      <c r="E5" s="72"/>
      <c r="F5" s="72"/>
    </row>
    <row r="6" spans="1:6" ht="12.95" customHeight="1" x14ac:dyDescent="0.25">
      <c r="A6" s="72" t="s">
        <v>115</v>
      </c>
      <c r="B6" s="72"/>
      <c r="C6" s="72"/>
      <c r="D6" s="72"/>
      <c r="E6" s="72"/>
      <c r="F6" s="72"/>
    </row>
    <row r="7" spans="1:6" ht="12.95" customHeight="1" x14ac:dyDescent="0.25">
      <c r="A7" s="72" t="s">
        <v>92</v>
      </c>
      <c r="B7" s="72"/>
      <c r="C7" s="72"/>
      <c r="D7" s="72"/>
      <c r="E7" s="72"/>
      <c r="F7" s="72"/>
    </row>
    <row r="8" spans="1:6" ht="12.95" customHeight="1" x14ac:dyDescent="0.25">
      <c r="A8" s="72" t="s">
        <v>116</v>
      </c>
      <c r="B8" s="72"/>
      <c r="C8" s="72"/>
      <c r="D8" s="72"/>
      <c r="E8" s="72"/>
      <c r="F8" s="72"/>
    </row>
    <row r="9" spans="1:6" ht="12.95" customHeight="1" x14ac:dyDescent="0.25">
      <c r="A9" s="72" t="s">
        <v>117</v>
      </c>
      <c r="B9" s="72"/>
      <c r="C9" s="72"/>
      <c r="D9" s="72"/>
      <c r="E9" s="72"/>
      <c r="F9" s="72"/>
    </row>
    <row r="10" spans="1:6" ht="14.25" x14ac:dyDescent="0.25">
      <c r="A10" s="30"/>
    </row>
    <row r="11" spans="1:6" ht="15" x14ac:dyDescent="0.25">
      <c r="A11" s="71" t="s">
        <v>93</v>
      </c>
      <c r="B11" s="71"/>
      <c r="C11" s="71"/>
      <c r="D11" s="71"/>
      <c r="E11" s="71"/>
      <c r="F11" s="71"/>
    </row>
    <row r="12" spans="1:6" ht="12.95" customHeight="1" x14ac:dyDescent="0.25">
      <c r="A12" s="72" t="s">
        <v>118</v>
      </c>
      <c r="B12" s="72"/>
      <c r="C12" s="72"/>
      <c r="D12" s="72"/>
      <c r="E12" s="72"/>
      <c r="F12" s="72"/>
    </row>
    <row r="13" spans="1:6" ht="12.95" customHeight="1" x14ac:dyDescent="0.25">
      <c r="A13" s="72" t="s">
        <v>119</v>
      </c>
      <c r="B13" s="72"/>
      <c r="C13" s="72"/>
      <c r="D13" s="72"/>
      <c r="E13" s="72"/>
      <c r="F13" s="72"/>
    </row>
    <row r="14" spans="1:6" ht="12.95" customHeight="1" x14ac:dyDescent="0.25">
      <c r="A14" s="72" t="s">
        <v>120</v>
      </c>
      <c r="B14" s="72"/>
      <c r="C14" s="72"/>
      <c r="D14" s="72"/>
      <c r="E14" s="72"/>
      <c r="F14" s="72"/>
    </row>
    <row r="15" spans="1:6" ht="12.95" customHeight="1" x14ac:dyDescent="0.25">
      <c r="A15" s="72" t="s">
        <v>121</v>
      </c>
      <c r="B15" s="72"/>
      <c r="C15" s="72"/>
      <c r="D15" s="72"/>
      <c r="E15" s="72"/>
      <c r="F15" s="72"/>
    </row>
    <row r="16" spans="1:6" ht="12.95" customHeight="1" x14ac:dyDescent="0.25">
      <c r="A16" s="72" t="s">
        <v>122</v>
      </c>
      <c r="B16" s="72"/>
      <c r="C16" s="72"/>
      <c r="D16" s="72"/>
      <c r="E16" s="72"/>
      <c r="F16" s="72"/>
    </row>
    <row r="17" spans="1:6" ht="12.95" customHeight="1" x14ac:dyDescent="0.25">
      <c r="A17" s="72" t="s">
        <v>123</v>
      </c>
      <c r="B17" s="72"/>
      <c r="C17" s="72"/>
      <c r="D17" s="72"/>
      <c r="E17" s="72"/>
      <c r="F17" s="72"/>
    </row>
    <row r="18" spans="1:6" ht="12.95" customHeight="1" x14ac:dyDescent="0.25">
      <c r="A18" s="72" t="s">
        <v>124</v>
      </c>
      <c r="B18" s="72"/>
      <c r="C18" s="72"/>
      <c r="D18" s="72"/>
      <c r="E18" s="72"/>
      <c r="F18" s="72"/>
    </row>
    <row r="19" spans="1:6" ht="12.95" customHeight="1" x14ac:dyDescent="0.25">
      <c r="A19" s="72" t="s">
        <v>94</v>
      </c>
      <c r="B19" s="72"/>
      <c r="C19" s="72"/>
      <c r="D19" s="72"/>
      <c r="E19" s="72"/>
      <c r="F19" s="72"/>
    </row>
    <row r="20" spans="1:6" ht="12.95" customHeight="1" x14ac:dyDescent="0.25">
      <c r="A20" s="72" t="s">
        <v>125</v>
      </c>
      <c r="B20" s="72"/>
      <c r="C20" s="72"/>
      <c r="D20" s="72"/>
      <c r="E20" s="72"/>
      <c r="F20" s="72"/>
    </row>
    <row r="21" spans="1:6" ht="12.95" customHeight="1" x14ac:dyDescent="0.25">
      <c r="A21" s="72" t="s">
        <v>126</v>
      </c>
      <c r="B21" s="72"/>
      <c r="C21" s="72"/>
      <c r="D21" s="72"/>
      <c r="E21" s="72"/>
      <c r="F21" s="72"/>
    </row>
    <row r="22" spans="1:6" ht="12.95" customHeight="1" x14ac:dyDescent="0.25">
      <c r="A22" s="72" t="s">
        <v>127</v>
      </c>
      <c r="B22" s="72"/>
      <c r="C22" s="72"/>
      <c r="D22" s="72"/>
      <c r="E22" s="72"/>
      <c r="F22" s="72"/>
    </row>
    <row r="23" spans="1:6" ht="12.95" customHeight="1" x14ac:dyDescent="0.25">
      <c r="A23" s="72" t="s">
        <v>128</v>
      </c>
      <c r="B23" s="72"/>
      <c r="C23" s="72"/>
      <c r="D23" s="72"/>
      <c r="E23" s="72"/>
      <c r="F23" s="72"/>
    </row>
    <row r="24" spans="1:6" ht="12.95" customHeight="1" x14ac:dyDescent="0.25">
      <c r="A24" s="72" t="s">
        <v>129</v>
      </c>
      <c r="B24" s="72"/>
      <c r="C24" s="72"/>
      <c r="D24" s="72"/>
      <c r="E24" s="72"/>
      <c r="F24" s="72"/>
    </row>
    <row r="25" spans="1:6" ht="12.95" customHeight="1" x14ac:dyDescent="0.25">
      <c r="A25" s="72" t="s">
        <v>130</v>
      </c>
      <c r="B25" s="72"/>
      <c r="C25" s="72"/>
      <c r="D25" s="72"/>
      <c r="E25" s="72"/>
      <c r="F25" s="72"/>
    </row>
    <row r="26" spans="1:6" ht="12.95" customHeight="1" x14ac:dyDescent="0.25">
      <c r="A26" s="72" t="s">
        <v>131</v>
      </c>
      <c r="B26" s="72"/>
      <c r="C26" s="72"/>
      <c r="D26" s="72"/>
      <c r="E26" s="72"/>
      <c r="F26" s="72"/>
    </row>
    <row r="27" spans="1:6" ht="14.25" x14ac:dyDescent="0.25">
      <c r="A27" s="30"/>
    </row>
    <row r="28" spans="1:6" ht="15" x14ac:dyDescent="0.25">
      <c r="A28" s="71" t="s">
        <v>95</v>
      </c>
      <c r="B28" s="71"/>
      <c r="C28" s="71"/>
      <c r="D28" s="71"/>
      <c r="E28" s="71"/>
      <c r="F28" s="71"/>
    </row>
    <row r="29" spans="1:6" s="30" customFormat="1" ht="12.95" customHeight="1" x14ac:dyDescent="0.25">
      <c r="A29" s="72" t="s">
        <v>96</v>
      </c>
      <c r="B29" s="73"/>
      <c r="C29" s="73"/>
      <c r="D29" s="73"/>
      <c r="E29" s="73"/>
      <c r="F29" s="73"/>
    </row>
    <row r="30" spans="1:6" s="30" customFormat="1" ht="12.95" customHeight="1" x14ac:dyDescent="0.25">
      <c r="A30" s="72" t="s">
        <v>97</v>
      </c>
      <c r="B30" s="73"/>
      <c r="C30" s="73"/>
      <c r="D30" s="73"/>
      <c r="E30" s="73"/>
      <c r="F30" s="73"/>
    </row>
    <row r="31" spans="1:6" s="30" customFormat="1" ht="12.95" customHeight="1" x14ac:dyDescent="0.25">
      <c r="A31" s="72" t="s">
        <v>98</v>
      </c>
      <c r="B31" s="73"/>
      <c r="C31" s="73"/>
      <c r="D31" s="73"/>
      <c r="E31" s="73"/>
      <c r="F31" s="73"/>
    </row>
    <row r="32" spans="1:6" s="30" customFormat="1" ht="12.95" customHeight="1" x14ac:dyDescent="0.25">
      <c r="A32" s="72" t="s">
        <v>99</v>
      </c>
      <c r="B32" s="73"/>
      <c r="C32" s="73"/>
      <c r="D32" s="73"/>
      <c r="E32" s="73"/>
      <c r="F32" s="73"/>
    </row>
    <row r="33" spans="1:6" s="30" customFormat="1" ht="12.95" customHeight="1" x14ac:dyDescent="0.25">
      <c r="A33" s="72" t="s">
        <v>100</v>
      </c>
      <c r="B33" s="73"/>
      <c r="C33" s="73"/>
      <c r="D33" s="73"/>
      <c r="E33" s="73"/>
      <c r="F33" s="73"/>
    </row>
    <row r="34" spans="1:6" s="30" customFormat="1" ht="12.95" customHeight="1" x14ac:dyDescent="0.25">
      <c r="A34" s="72" t="s">
        <v>101</v>
      </c>
      <c r="B34" s="73"/>
      <c r="C34" s="73"/>
      <c r="D34" s="73"/>
      <c r="E34" s="73"/>
      <c r="F34" s="73"/>
    </row>
    <row r="35" spans="1:6" s="30" customFormat="1" ht="14.25" x14ac:dyDescent="0.25">
      <c r="A35" s="73"/>
      <c r="B35" s="73"/>
      <c r="C35" s="73"/>
      <c r="D35" s="73"/>
      <c r="E35" s="73"/>
      <c r="F35" s="73"/>
    </row>
    <row r="36" spans="1:6" s="30" customFormat="1" ht="15" x14ac:dyDescent="0.25">
      <c r="A36" s="71" t="s">
        <v>102</v>
      </c>
      <c r="B36" s="71"/>
      <c r="C36" s="71"/>
      <c r="D36" s="71"/>
      <c r="E36" s="71"/>
      <c r="F36" s="71"/>
    </row>
    <row r="37" spans="1:6" s="30" customFormat="1" ht="12.95" customHeight="1" x14ac:dyDescent="0.25">
      <c r="A37" s="72" t="s">
        <v>103</v>
      </c>
      <c r="B37" s="73"/>
      <c r="C37" s="73"/>
      <c r="D37" s="73"/>
      <c r="E37" s="73"/>
      <c r="F37" s="73"/>
    </row>
    <row r="38" spans="1:6" s="30" customFormat="1" ht="12.95" customHeight="1" x14ac:dyDescent="0.25">
      <c r="A38" s="31" t="s">
        <v>104</v>
      </c>
      <c r="B38" s="28"/>
      <c r="C38" s="28"/>
      <c r="D38" s="28"/>
      <c r="E38" s="28"/>
    </row>
    <row r="39" spans="1:6" s="30" customFormat="1" ht="12.95" customHeight="1" x14ac:dyDescent="0.25">
      <c r="A39" s="31" t="s">
        <v>105</v>
      </c>
      <c r="B39" s="28"/>
      <c r="C39" s="28"/>
      <c r="D39" s="28"/>
      <c r="E39" s="28"/>
    </row>
    <row r="40" spans="1:6" s="30" customFormat="1" ht="12.95" customHeight="1" x14ac:dyDescent="0.25">
      <c r="A40" s="31" t="s">
        <v>106</v>
      </c>
      <c r="B40" s="28"/>
      <c r="C40" s="28"/>
      <c r="D40" s="28"/>
      <c r="E40" s="28"/>
    </row>
    <row r="41" spans="1:6" s="30" customFormat="1" ht="12.95" customHeight="1" x14ac:dyDescent="0.25">
      <c r="A41" s="31" t="s">
        <v>107</v>
      </c>
      <c r="B41" s="28"/>
      <c r="C41" s="28"/>
      <c r="D41" s="28"/>
      <c r="E41" s="28"/>
    </row>
    <row r="42" spans="1:6" s="30" customFormat="1" ht="12.95" customHeight="1" x14ac:dyDescent="0.25">
      <c r="A42" s="31" t="s">
        <v>108</v>
      </c>
      <c r="B42" s="28"/>
      <c r="C42" s="28"/>
      <c r="D42" s="28"/>
      <c r="E42" s="28"/>
    </row>
    <row r="43" spans="1:6" s="30" customFormat="1" ht="12.95" customHeight="1" x14ac:dyDescent="0.25">
      <c r="A43" s="31" t="s">
        <v>109</v>
      </c>
      <c r="B43" s="28"/>
      <c r="C43" s="28"/>
      <c r="D43" s="28"/>
      <c r="E43" s="28"/>
    </row>
    <row r="44" spans="1:6" s="30" customFormat="1" ht="12.95" customHeight="1" x14ac:dyDescent="0.25">
      <c r="A44" s="31" t="s">
        <v>110</v>
      </c>
      <c r="B44" s="28"/>
      <c r="C44" s="28"/>
      <c r="D44" s="28"/>
      <c r="E44" s="28"/>
    </row>
    <row r="45" spans="1:6" s="30" customFormat="1" ht="12.95" customHeight="1" x14ac:dyDescent="0.25">
      <c r="A45" s="31" t="s">
        <v>111</v>
      </c>
      <c r="B45" s="28"/>
      <c r="C45" s="28"/>
      <c r="D45" s="28"/>
      <c r="E45" s="28"/>
    </row>
    <row r="46" spans="1:6" s="30" customFormat="1" ht="12.95" customHeight="1" x14ac:dyDescent="0.25">
      <c r="A46" s="31" t="s">
        <v>112</v>
      </c>
      <c r="B46" s="28"/>
      <c r="C46" s="28"/>
      <c r="D46" s="28"/>
      <c r="E46" s="28"/>
    </row>
    <row r="47" spans="1:6" s="30" customFormat="1" ht="14.25" x14ac:dyDescent="0.25">
      <c r="A47" s="28"/>
      <c r="B47" s="28"/>
      <c r="C47" s="28"/>
      <c r="D47" s="28"/>
      <c r="E47" s="28"/>
    </row>
    <row r="48" spans="1:6" s="30" customFormat="1" ht="14.25" x14ac:dyDescent="0.25">
      <c r="A48" s="28"/>
      <c r="B48" s="28"/>
      <c r="C48" s="28"/>
      <c r="D48" s="28"/>
      <c r="E48" s="28"/>
    </row>
    <row r="49" spans="1:5" s="30" customFormat="1" ht="14.25" x14ac:dyDescent="0.25">
      <c r="A49" s="28"/>
      <c r="B49" s="28"/>
      <c r="C49" s="28"/>
      <c r="D49" s="28"/>
      <c r="E49" s="28"/>
    </row>
    <row r="50" spans="1:5" s="30" customFormat="1" ht="14.25" x14ac:dyDescent="0.25">
      <c r="A50" s="28"/>
      <c r="B50" s="28"/>
      <c r="C50" s="28"/>
      <c r="D50" s="28"/>
      <c r="E50" s="28"/>
    </row>
    <row r="51" spans="1:5" s="30" customFormat="1" ht="14.25" x14ac:dyDescent="0.25">
      <c r="A51" s="28"/>
      <c r="B51" s="28"/>
      <c r="C51" s="28"/>
      <c r="D51" s="28"/>
      <c r="E51" s="28"/>
    </row>
    <row r="52" spans="1:5" s="30" customFormat="1" ht="14.25" x14ac:dyDescent="0.25">
      <c r="A52" s="28"/>
      <c r="B52" s="28"/>
      <c r="C52" s="28"/>
      <c r="D52" s="28"/>
      <c r="E52" s="28"/>
    </row>
    <row r="53" spans="1:5" s="30" customFormat="1" ht="14.25" x14ac:dyDescent="0.25">
      <c r="A53" s="28"/>
      <c r="B53" s="28"/>
      <c r="C53" s="28"/>
      <c r="D53" s="28"/>
      <c r="E53" s="28"/>
    </row>
    <row r="54" spans="1:5" s="30" customFormat="1" ht="14.25" x14ac:dyDescent="0.25">
      <c r="A54" s="28"/>
      <c r="B54" s="28"/>
      <c r="C54" s="28"/>
      <c r="D54" s="28"/>
      <c r="E54" s="28"/>
    </row>
    <row r="55" spans="1:5" s="30" customFormat="1" ht="14.25" x14ac:dyDescent="0.25">
      <c r="A55" s="28"/>
      <c r="B55" s="28"/>
      <c r="C55" s="28"/>
      <c r="D55" s="28"/>
      <c r="E55" s="28"/>
    </row>
    <row r="56" spans="1:5" ht="14.25" x14ac:dyDescent="0.25">
      <c r="A56" s="30"/>
    </row>
  </sheetData>
  <mergeCells count="33">
    <mergeCell ref="A37:F37"/>
    <mergeCell ref="A7:F7"/>
    <mergeCell ref="A8:F8"/>
    <mergeCell ref="A9:F9"/>
    <mergeCell ref="A34:F34"/>
    <mergeCell ref="A35:F35"/>
    <mergeCell ref="A29:F29"/>
    <mergeCell ref="A30:F30"/>
    <mergeCell ref="A31:F31"/>
    <mergeCell ref="A32:F32"/>
    <mergeCell ref="A12:F12"/>
    <mergeCell ref="A13:F13"/>
    <mergeCell ref="A26:F26"/>
    <mergeCell ref="A17:F17"/>
    <mergeCell ref="A25:F25"/>
    <mergeCell ref="A36:F36"/>
    <mergeCell ref="A33:F33"/>
    <mergeCell ref="A28:F28"/>
    <mergeCell ref="A4:F4"/>
    <mergeCell ref="A18:F18"/>
    <mergeCell ref="A19:F19"/>
    <mergeCell ref="A20:F20"/>
    <mergeCell ref="A21:F21"/>
    <mergeCell ref="A22:F22"/>
    <mergeCell ref="A23:F23"/>
    <mergeCell ref="A24:F24"/>
    <mergeCell ref="A6:F6"/>
    <mergeCell ref="A14:F14"/>
    <mergeCell ref="A3:F3"/>
    <mergeCell ref="A11:F11"/>
    <mergeCell ref="A15:F15"/>
    <mergeCell ref="A5:F5"/>
    <mergeCell ref="A16:F16"/>
  </mergeCells>
  <pageMargins left="0.7" right="0.7" top="0.75" bottom="0.75" header="0.3" footer="0.3"/>
  <pageSetup paperSize="9" orientation="portrait" r:id="rId1"/>
  <headerFooter>
    <oddFooter>&amp;CSide&amp;P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11"/>
  <sheetViews>
    <sheetView zoomScaleNormal="100" zoomScaleSheetLayoutView="100" workbookViewId="0">
      <selection activeCell="A37" sqref="A37"/>
    </sheetView>
  </sheetViews>
  <sheetFormatPr defaultColWidth="9.140625" defaultRowHeight="12.75" x14ac:dyDescent="0.2"/>
  <cols>
    <col min="1" max="1" width="38.140625" style="6" customWidth="1"/>
    <col min="2" max="16384" width="9.140625" style="6"/>
  </cols>
  <sheetData>
    <row r="1" spans="1:5" ht="67.5" customHeight="1" x14ac:dyDescent="0.2"/>
    <row r="2" spans="1:5" ht="30" customHeight="1" x14ac:dyDescent="0.2">
      <c r="A2" s="10" t="s">
        <v>85</v>
      </c>
    </row>
    <row r="3" spans="1:5" s="1" customFormat="1" ht="15" x14ac:dyDescent="0.2">
      <c r="A3" s="74" t="s">
        <v>77</v>
      </c>
      <c r="B3" s="74"/>
      <c r="C3" s="74"/>
      <c r="D3" s="74"/>
      <c r="E3" s="74"/>
    </row>
    <row r="4" spans="1:5" ht="12.75" customHeight="1" x14ac:dyDescent="0.2">
      <c r="A4" s="45" t="s">
        <v>170</v>
      </c>
      <c r="B4" s="11"/>
      <c r="C4" s="11"/>
      <c r="D4" s="11"/>
      <c r="E4" s="11"/>
    </row>
    <row r="5" spans="1:5" ht="15" x14ac:dyDescent="0.25">
      <c r="A5" s="11" t="s">
        <v>81</v>
      </c>
      <c r="B5" s="17" t="s">
        <v>172</v>
      </c>
      <c r="C5" s="11"/>
      <c r="D5" s="11"/>
      <c r="E5" s="11"/>
    </row>
    <row r="6" spans="1:5" ht="12" customHeight="1" x14ac:dyDescent="0.2">
      <c r="A6" s="11" t="s">
        <v>78</v>
      </c>
      <c r="B6" s="45" t="s">
        <v>171</v>
      </c>
      <c r="C6" s="11"/>
      <c r="D6" s="11"/>
      <c r="E6" s="11"/>
    </row>
    <row r="7" spans="1:5" ht="14.25" x14ac:dyDescent="0.2">
      <c r="A7" s="8"/>
      <c r="B7" s="8"/>
      <c r="C7" s="8"/>
      <c r="D7" s="8"/>
      <c r="E7" s="8"/>
    </row>
    <row r="8" spans="1:5" ht="15" x14ac:dyDescent="0.2">
      <c r="A8" s="75" t="s">
        <v>79</v>
      </c>
      <c r="B8" s="75"/>
      <c r="C8" s="75"/>
      <c r="D8" s="75"/>
      <c r="E8" s="75"/>
    </row>
    <row r="9" spans="1:5" x14ac:dyDescent="0.2">
      <c r="A9" s="11" t="s">
        <v>80</v>
      </c>
      <c r="B9" s="11"/>
      <c r="C9" s="11"/>
      <c r="D9" s="11"/>
      <c r="E9" s="11"/>
    </row>
    <row r="10" spans="1:5" x14ac:dyDescent="0.2">
      <c r="A10" s="11" t="s">
        <v>81</v>
      </c>
      <c r="B10" s="9" t="s">
        <v>82</v>
      </c>
      <c r="C10" s="11"/>
      <c r="D10" s="11"/>
      <c r="E10" s="11"/>
    </row>
    <row r="11" spans="1:5" x14ac:dyDescent="0.2">
      <c r="A11" s="11" t="s">
        <v>78</v>
      </c>
      <c r="B11" s="11" t="s">
        <v>83</v>
      </c>
      <c r="C11" s="11"/>
      <c r="D11" s="11"/>
      <c r="E11" s="11"/>
    </row>
  </sheetData>
  <mergeCells count="2">
    <mergeCell ref="A3:E3"/>
    <mergeCell ref="A8:E8"/>
  </mergeCells>
  <hyperlinks>
    <hyperlink ref="B5" r:id="rId1" xr:uid="{00000000-0004-0000-0700-000000000000}"/>
    <hyperlink ref="B10" r:id="rId2" xr:uid="{00000000-0004-0000-07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F559D56212DA1E478FB93F272BE8D667" ma:contentTypeVersion="0" ma:contentTypeDescription="GetOrganized dokument" ma:contentTypeScope="" ma:versionID="eab5c0070a4a776bbcf519a91914d89b">
  <xsd:schema xmlns:xsd="http://www.w3.org/2001/XMLSchema" xmlns:xs="http://www.w3.org/2001/XMLSchema" xmlns:p="http://schemas.microsoft.com/office/2006/metadata/properties" xmlns:ns1="http://schemas.microsoft.com/sharepoint/v3" xmlns:ns2="C1A39650-B670-4D82-80A9-FEBFF25CE7D3" xmlns:ns3="c2eee677-6a05-4b83-8d98-f7d461f4ee81" targetNamespace="http://schemas.microsoft.com/office/2006/metadata/properties" ma:root="true" ma:fieldsID="8056aa23bf22ac9f283a354e3ef289da" ns1:_="" ns2:_="" ns3:_="">
    <xsd:import namespace="http://schemas.microsoft.com/sharepoint/v3"/>
    <xsd:import namespace="C1A39650-B670-4D82-80A9-FEBFF25CE7D3"/>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A39650-B670-4D82-80A9-FEBFF25CE7D3"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ACDF6F77-79CF-4E3A-8589-4E21F85C2A13}"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ACDF6F77-79CF-4E3A-8589-4E21F85C2A13}"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Finalized xmlns="http://schemas.microsoft.com/sharepoint/v3">false</Finalized>
    <DocID xmlns="http://schemas.microsoft.com/sharepoint/v3">434287</DocID>
    <CCMCognitiveType xmlns="http://schemas.microsoft.com/sharepoint/v3" xsi:nil="true"/>
    <CaseRecordNumber xmlns="http://schemas.microsoft.com/sharepoint/v3">0</CaseRecordNumber>
    <CaseID xmlns="http://schemas.microsoft.com/sharepoint/v3">STA-2023-00001</CaseID>
    <RegistrationDate xmlns="http://schemas.microsoft.com/sharepoint/v3" xsi:nil="true"/>
    <CCMTemplateID xmlns="http://schemas.microsoft.com/sharepoint/v3">0</CCMTemplateID>
    <Related xmlns="http://schemas.microsoft.com/sharepoint/v3">false</Related>
    <CCMSystemID xmlns="http://schemas.microsoft.com/sharepoint/v3">734de6ac-81c3-4fcf-9562-6b64fc5a95cf</CCMSystemID>
    <CCMVisualId xmlns="http://schemas.microsoft.com/sharepoint/v3">STA-2023-00001</CCMVisualId>
    <Dokumentdato xmlns="C1A39650-B670-4D82-80A9-FEBFF25CE7D3">2024-03-04T23:00:00+00:00</Dokumentdato>
    <Modtager xmlns="C1A39650-B670-4D82-80A9-FEBFF25CE7D3">
      <UserInfo>
        <DisplayName/>
        <AccountId xsi:nil="true"/>
        <AccountType/>
      </UserInfo>
    </Modtager>
    <Fortrolighed xmlns="C1A39650-B670-4D82-80A9-FEBFF25CE7D3" xsi:nil="true"/>
    <TaxCatchAll xmlns="c2eee677-6a05-4b83-8d98-f7d461f4ee81">
      <Value>76</Value>
      <Value>99</Value>
      <Value>8</Value>
    </TaxCatchAll>
    <Ansvarlig xmlns="C1A39650-B670-4D82-80A9-FEBFF25CE7D3">
      <UserInfo>
        <DisplayName>Jesper Stenby</DisplayName>
        <AccountId>13</AccountId>
        <AccountType/>
      </UserInfo>
    </Ansvarlig>
    <Debitering xmlns="C1A39650-B670-4D82-80A9-FEBFF25CE7D3">false</Debitering>
    <OriginalDocID xmlns="C1A39650-B670-4D82-80A9-FEBFF25CE7D3" xsi:nil="true"/>
    <bb8125bf634d4a5a8688eae88399946c xmlns="C1A39650-B670-4D82-80A9-FEBFF25CE7D3">
      <Terms xmlns="http://schemas.microsoft.com/office/infopath/2007/PartnerControls">
        <TermInfo xmlns="http://schemas.microsoft.com/office/infopath/2007/PartnerControls">
          <TermName xmlns="http://schemas.microsoft.com/office/infopath/2007/PartnerControls">4. kvartal</TermName>
          <TermId xmlns="http://schemas.microsoft.com/office/infopath/2007/PartnerControls">dfe0eacc-3b52-4d5c-9c99-5a7fcc9bef8f</TermId>
        </TermInfo>
      </Terms>
    </bb8125bf634d4a5a8688eae88399946c>
    <b67d2cc41f4b4bdf977e85703332a920 xmlns="C1A39650-B670-4D82-80A9-FEBFF25CE7D3">
      <Terms xmlns="http://schemas.microsoft.com/office/infopath/2007/PartnerControls"/>
    </b67d2cc41f4b4bdf977e85703332a920>
    <a7ac17de027d41a081bdfb6760fc5d33 xmlns="C1A39650-B670-4D82-80A9-FEBFF25CE7D3">
      <Terms xmlns="http://schemas.microsoft.com/office/infopath/2007/PartnerControls"/>
    </a7ac17de027d41a081bdfb6760fc5d33>
    <pd7c49cc7c554396bdb21d79d6ccf2a1 xmlns="C1A39650-B670-4D82-80A9-FEBFF25CE7D3">
      <Terms xmlns="http://schemas.microsoft.com/office/infopath/2007/PartnerControls">
        <TermInfo xmlns="http://schemas.microsoft.com/office/infopath/2007/PartnerControls">
          <TermName xmlns="http://schemas.microsoft.com/office/infopath/2007/PartnerControls">Slutprodukt</TermName>
          <TermId xmlns="http://schemas.microsoft.com/office/infopath/2007/PartnerControls">76bcb914-6b07-4294-a9f4-6b974d6a4bce</TermId>
        </TermInfo>
      </Terms>
    </pd7c49cc7c554396bdb21d79d6ccf2a1>
    <ac68c8e657b942088f137121f4105e29 xmlns="C1A39650-B670-4D82-80A9-FEBFF25CE7D3">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Aar xmlns="C1A39650-B670-4D82-80A9-FEBFF25CE7D3">2024</Aar>
    <j3f1d83cba024c11bb4d6b63c91f8cef xmlns="C1A39650-B670-4D82-80A9-FEBFF25CE7D3">
      <Terms xmlns="http://schemas.microsoft.com/office/infopath/2007/PartnerControls"/>
    </j3f1d83cba024c11bb4d6b63c91f8cef>
    <k08c1ae41a634a768d6f80b2a64b49d7 xmlns="C1A39650-B670-4D82-80A9-FEBFF25CE7D3">
      <Terms xmlns="http://schemas.microsoft.com/office/infopath/2007/PartnerControls"/>
    </k08c1ae41a634a768d6f80b2a64b49d7>
    <Begivenhed xmlns="C1A39650-B670-4D82-80A9-FEBFF25CE7D3" xsi:nil="true"/>
    <CCMMetadataExtractionStatus xmlns="http://schemas.microsoft.com/sharepoint/v3">CCMPageCount:NotSupported;CCMCommentCount:Idle</CCMMetadataExtractionStatus>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documentManagement>
</p:properties>
</file>

<file path=customXml/itemProps1.xml><?xml version="1.0" encoding="utf-8"?>
<ds:datastoreItem xmlns:ds="http://schemas.openxmlformats.org/officeDocument/2006/customXml" ds:itemID="{DF8CCB00-9211-4222-981E-833E0D5DF0A7}">
  <ds:schemaRefs>
    <ds:schemaRef ds:uri="http://schemas.microsoft.com/sharepoint/v3/contenttype/forms"/>
  </ds:schemaRefs>
</ds:datastoreItem>
</file>

<file path=customXml/itemProps2.xml><?xml version="1.0" encoding="utf-8"?>
<ds:datastoreItem xmlns:ds="http://schemas.openxmlformats.org/officeDocument/2006/customXml" ds:itemID="{164ED00C-30F7-4476-BCD2-55FCAD529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1A39650-B670-4D82-80A9-FEBFF25CE7D3"/>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860C79-4BC6-411B-A580-87CFC268F323}">
  <ds:schemaRefs>
    <ds:schemaRef ds:uri="http://schemas.microsoft.com/office/2006/documentManagement/types"/>
    <ds:schemaRef ds:uri="http://purl.org/dc/dcmitype/"/>
    <ds:schemaRef ds:uri="http://schemas.microsoft.com/office/infopath/2007/PartnerControls"/>
    <ds:schemaRef ds:uri="C1A39650-B670-4D82-80A9-FEBFF25CE7D3"/>
    <ds:schemaRef ds:uri="http://schemas.microsoft.com/sharepoint/v3"/>
    <ds:schemaRef ds:uri="http://purl.org/dc/elements/1.1/"/>
    <ds:schemaRef ds:uri="http://schemas.openxmlformats.org/package/2006/metadata/core-properties"/>
    <ds:schemaRef ds:uri="c2eee677-6a05-4b83-8d98-f7d461f4ee8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6</vt:i4>
      </vt:variant>
    </vt:vector>
  </HeadingPairs>
  <TitlesOfParts>
    <vt:vector size="11" baseType="lpstr">
      <vt:lpstr>Forside</vt:lpstr>
      <vt:lpstr>Sammenvejet lønudv. for branche</vt:lpstr>
      <vt:lpstr>Samhandelsvægte</vt:lpstr>
      <vt:lpstr>Metode</vt:lpstr>
      <vt:lpstr>Kontakt</vt:lpstr>
      <vt:lpstr>Forside!Udskriftsområde</vt:lpstr>
      <vt:lpstr>Kontakt!Udskriftsområde</vt:lpstr>
      <vt:lpstr>Metode!Udskriftsområde</vt:lpstr>
      <vt:lpstr>Samhandelsvægte!Udskriftsområde</vt:lpstr>
      <vt:lpstr>'Sammenvejet lønudv. for branche'!Udskriftsområde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2025-03-06 Udgivelsen International Lønstatistik 4. kvartal 2024 - regneark med hovedresultater</dc:title>
  <dc:subject/>
  <dc:creator/>
  <cp:keywords/>
  <dc:description/>
  <cp:lastModifiedBy/>
  <dcterms:created xsi:type="dcterms:W3CDTF">2018-12-03T14:52:16Z</dcterms:created>
  <dcterms:modified xsi:type="dcterms:W3CDTF">2025-03-05T11:38:34Z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vartal">
    <vt:lpwstr>99;#4. kvartal|dfe0eacc-3b52-4d5c-9c99-5a7fcc9bef8f</vt:lpwstr>
  </property>
  <property fmtid="{D5CDD505-2E9C-101B-9397-08002B2CF9AE}" pid="3" name="CCMOneDriveID">
    <vt:lpwstr/>
  </property>
  <property fmtid="{D5CDD505-2E9C-101B-9397-08002B2CF9AE}" pid="4" name="MMDokumenttype">
    <vt:lpwstr>8;#Publikation|6766ee83-9d86-4120-8789-b9fda2a7ca9d</vt:lpwstr>
  </property>
  <property fmtid="{D5CDD505-2E9C-101B-9397-08002B2CF9AE}" pid="5" name="ContentTypeId">
    <vt:lpwstr>0x010100AC085CFC53BC46CEA2EADE194AD9D48200F559D56212DA1E478FB93F272BE8D667</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CMIsSharedOnOneDrive">
    <vt:bool>false</vt:bool>
  </property>
  <property fmtid="{D5CDD505-2E9C-101B-9397-08002B2CF9AE}" pid="10" name="CheckoutUser">
    <vt:lpwstr>21</vt:lpwstr>
  </property>
  <property fmtid="{D5CDD505-2E9C-101B-9397-08002B2CF9AE}" pid="11" name="OmraaderFunktioner">
    <vt:lpwstr/>
  </property>
  <property fmtid="{D5CDD505-2E9C-101B-9397-08002B2CF9AE}" pid="12" name="Medlemsorganisationer">
    <vt:lpwstr/>
  </property>
  <property fmtid="{D5CDD505-2E9C-101B-9397-08002B2CF9AE}" pid="13" name="CCMEventContext">
    <vt:lpwstr>3f779737-b069-4c65-a483-b5e4e01dc89a</vt:lpwstr>
  </property>
  <property fmtid="{D5CDD505-2E9C-101B-9397-08002B2CF9AE}" pid="14" name="EksternInteressent">
    <vt:lpwstr/>
  </property>
  <property fmtid="{D5CDD505-2E9C-101B-9397-08002B2CF9AE}" pid="15" name="Aktivitet">
    <vt:lpwstr>76;#Slutprodukt|76bcb914-6b07-4294-a9f4-6b974d6a4bce</vt:lpwstr>
  </property>
  <property fmtid="{D5CDD505-2E9C-101B-9397-08002B2CF9AE}" pid="16" name="MedlemmerUnderMO">
    <vt:lpwstr/>
  </property>
  <property fmtid="{D5CDD505-2E9C-101B-9397-08002B2CF9AE}" pid="17" name="OmraaderEnheder">
    <vt:lpwstr/>
  </property>
  <property fmtid="{D5CDD505-2E9C-101B-9397-08002B2CF9AE}" pid="18" name="Dokumenttype">
    <vt:lpwstr>8;#Statistik/data|1af4153f-1ddc-4302-aa53-1f48c3deafb5</vt:lpwstr>
  </property>
  <property fmtid="{D5CDD505-2E9C-101B-9397-08002B2CF9AE}" pid="19" name="CCMCommunication">
    <vt:lpwstr/>
  </property>
  <property fmtid="{D5CDD505-2E9C-101B-9397-08002B2CF9AE}" pid="20" name="Interessent">
    <vt:lpwstr/>
  </property>
</Properties>
</file>